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jpeart\Downloads\"/>
    </mc:Choice>
  </mc:AlternateContent>
  <xr:revisionPtr revIDLastSave="0" documentId="10_ncr:100000_{F5CF1018-1CAD-49E4-B12A-05F5AC80A11D}" xr6:coauthVersionLast="31" xr6:coauthVersionMax="31" xr10:uidLastSave="{00000000-0000-0000-0000-000000000000}"/>
  <bookViews>
    <workbookView xWindow="0" yWindow="0" windowWidth="25200" windowHeight="11775" xr2:uid="{00000000-000D-0000-FFFF-FFFF00000000}"/>
  </bookViews>
  <sheets>
    <sheet name="De Minimis Rate Calculation" sheetId="1" r:id="rId1"/>
    <sheet name="Instructions" sheetId="3" r:id="rId2"/>
  </sheets>
  <definedNames>
    <definedName name="_xlnm.Print_Area" localSheetId="0">'De Minimis Rate Calculation'!$A$1:$H$87</definedName>
  </definedNames>
  <calcPr calcId="179017"/>
</workbook>
</file>

<file path=xl/calcChain.xml><?xml version="1.0" encoding="utf-8"?>
<calcChain xmlns="http://schemas.openxmlformats.org/spreadsheetml/2006/main">
  <c r="F14" i="1" l="1"/>
  <c r="F27" i="1" l="1"/>
  <c r="F24" i="1" l="1"/>
  <c r="F34" i="1" l="1"/>
  <c r="F18" i="1" l="1"/>
  <c r="F33" i="1" l="1"/>
  <c r="F32" i="1"/>
  <c r="F31" i="1"/>
  <c r="F30" i="1"/>
  <c r="F29" i="1"/>
  <c r="F28" i="1"/>
  <c r="F26" i="1"/>
  <c r="F25" i="1"/>
  <c r="F35" i="1" l="1"/>
  <c r="F37" i="1" s="1"/>
  <c r="G39" i="1"/>
  <c r="G37" i="1"/>
  <c r="G35" i="1"/>
  <c r="F39" i="1" l="1"/>
</calcChain>
</file>

<file path=xl/sharedStrings.xml><?xml version="1.0" encoding="utf-8"?>
<sst xmlns="http://schemas.openxmlformats.org/spreadsheetml/2006/main" count="70" uniqueCount="70">
  <si>
    <t>1)</t>
  </si>
  <si>
    <t>2)</t>
  </si>
  <si>
    <t>3)</t>
  </si>
  <si>
    <t>4)</t>
  </si>
  <si>
    <t>5)</t>
  </si>
  <si>
    <t>BUDGETED AMOUNT</t>
  </si>
  <si>
    <t>FSR AMOUNTS</t>
  </si>
  <si>
    <t>NAME</t>
  </si>
  <si>
    <t>Calculation of disallowed "Contractual" cost over $25,000 per subcontract/subaward.</t>
  </si>
  <si>
    <t>TOTAL AMOUNT</t>
  </si>
  <si>
    <t>INDIRECT COST: (enter amount on budget)</t>
  </si>
  <si>
    <t>TOTAL DISALLOWED EXPENDITURES:</t>
  </si>
  <si>
    <t>10% De Minimis Rate - up to 10%: 
(Enter amount for indirect calculation on budget):</t>
  </si>
  <si>
    <t>Space/Rental Costs</t>
  </si>
  <si>
    <t>C</t>
  </si>
  <si>
    <t xml:space="preserve">CALCULATED DISALLOWED COST FOR INDIRECT CALCULATION </t>
  </si>
  <si>
    <t>A</t>
  </si>
  <si>
    <t>B</t>
  </si>
  <si>
    <t>D</t>
  </si>
  <si>
    <t>Equipment</t>
  </si>
  <si>
    <t>Capital Expenditures</t>
  </si>
  <si>
    <t>Charges For Patient Care</t>
  </si>
  <si>
    <t>Scholarships and Fellowships</t>
  </si>
  <si>
    <t>Participant Support</t>
  </si>
  <si>
    <t>E</t>
  </si>
  <si>
    <t>F</t>
  </si>
  <si>
    <t>G</t>
  </si>
  <si>
    <t>H</t>
  </si>
  <si>
    <t>I</t>
  </si>
  <si>
    <t>J</t>
  </si>
  <si>
    <t xml:space="preserve">K </t>
  </si>
  <si>
    <t>L</t>
  </si>
  <si>
    <t>NON PERSONAL SERVICES COSTS DISALLOWED FROM 10% 
DE MINIMIS RATE INDIRECT BASE EXPENDITURES</t>
  </si>
  <si>
    <t>Tuition Remission</t>
  </si>
  <si>
    <r>
      <rPr>
        <b/>
        <sz val="11"/>
        <color theme="1"/>
        <rFont val="Calibri Light"/>
        <family val="2"/>
      </rPr>
      <t xml:space="preserve">Contractual </t>
    </r>
    <r>
      <rPr>
        <sz val="11"/>
        <color theme="1"/>
        <rFont val="Calibri Light"/>
        <family val="2"/>
      </rPr>
      <t xml:space="preserve">
List Subcontracts/Subawards Agency Name and Amount:</t>
    </r>
  </si>
  <si>
    <t xml:space="preserve">Criminal Justice Coordinating Council
INDIRECT COST: 10% DE MINIMIS RATE CALCULATION
</t>
  </si>
  <si>
    <t xml:space="preserve"> DIRECT EXPENDITURES FOR MODIFIED TOTAL DIRECT COSTS (MTDC) CALCULATION</t>
  </si>
  <si>
    <t>M</t>
  </si>
  <si>
    <t>SALARIES AND WAGES</t>
  </si>
  <si>
    <t>FRINGE BENEFITS</t>
  </si>
  <si>
    <t>TRAVEL</t>
  </si>
  <si>
    <t>TOTAL DIRECT EXPENDTIURES</t>
  </si>
  <si>
    <t>Subgrant Number:</t>
  </si>
  <si>
    <t>Project Name:</t>
  </si>
  <si>
    <t>Subgrantee Name:</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</si>
  <si>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</si>
  <si>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r>
      <t>MTDC BASE EXPENDITURES</t>
    </r>
    <r>
      <rPr>
        <sz val="11"/>
        <color theme="1"/>
        <rFont val="Calibri Light"/>
        <family val="2"/>
      </rPr>
      <t xml:space="preserve"> (A-I) 
(Enter amount for indirect calculation on budget):</t>
    </r>
  </si>
  <si>
    <t>OTHER EXPENSES</t>
  </si>
  <si>
    <t xml:space="preserve">SUPPLIES </t>
  </si>
  <si>
    <t>PRINTING</t>
  </si>
  <si>
    <t>Reference: 2 CFR 200.56</t>
  </si>
  <si>
    <t>Reference: 2 CFR 200.453</t>
  </si>
  <si>
    <t>Reference: 2 CFR 200.474</t>
  </si>
  <si>
    <t>Reference: 2 CFR 200.413</t>
  </si>
  <si>
    <t xml:space="preserve">     e) The costs must not be used as match.</t>
  </si>
  <si>
    <t xml:space="preserve">     d) The costs are not also recovered as indirect costs.</t>
  </si>
  <si>
    <t xml:space="preserve">     c) Such costs are explicitly included in the budget.</t>
  </si>
  <si>
    <t xml:space="preserve">     b) Individuals involved can be specifically identified with the project or activity.</t>
  </si>
  <si>
    <t xml:space="preserve">     a) Must be integral to the Program.</t>
  </si>
  <si>
    <t>Instructions for the Direct Expenditures For Modified Total Direct Costs (MTDC) Calculation:</t>
  </si>
  <si>
    <t>References: 2 CFR 200.431; DOJ 2015 Section 3.9</t>
  </si>
  <si>
    <r>
      <rPr>
        <b/>
        <sz val="11"/>
        <color theme="1"/>
        <rFont val="Calibri"/>
        <family val="2"/>
        <scheme val="minor"/>
      </rPr>
      <t>Travel Costs:</t>
    </r>
    <r>
      <rPr>
        <sz val="11"/>
        <color theme="1"/>
        <rFont val="Calibri"/>
        <family val="2"/>
        <scheme val="minor"/>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</si>
  <si>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r>
      <rPr>
        <b/>
        <sz val="11"/>
        <color theme="1"/>
        <rFont val="Calibri"/>
        <family val="2"/>
        <scheme val="minor"/>
      </rPr>
      <t>Fringe Benefits:</t>
    </r>
    <r>
      <rPr>
        <sz val="11"/>
        <color theme="1"/>
        <rFont val="Calibri"/>
        <family val="2"/>
        <scheme val="minor"/>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</si>
  <si>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r>
      <rPr>
        <b/>
        <sz val="11"/>
        <color theme="1"/>
        <rFont val="Calibri"/>
        <family val="2"/>
        <scheme val="minor"/>
      </rPr>
      <t>Salaries and Wages:</t>
    </r>
    <r>
      <rPr>
        <sz val="11"/>
        <color theme="1"/>
        <rFont val="Calibri"/>
        <family val="2"/>
        <scheme val="minor"/>
      </rPr>
      <t xml:space="preserve"> In order for Salaries and Wages to be allowable for the calculation of MTDC the following must apply:</t>
    </r>
  </si>
  <si>
    <r>
      <rPr>
        <b/>
        <sz val="11"/>
        <color theme="1"/>
        <rFont val="Calibri"/>
        <family val="2"/>
        <scheme val="minor"/>
      </rPr>
      <t>Supplies:</t>
    </r>
    <r>
      <rPr>
        <sz val="11"/>
        <color theme="1"/>
        <rFont val="Calibri"/>
        <family val="2"/>
        <scheme val="minor"/>
      </rPr>
      <t xml:space="preserve"> Costs 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</si>
  <si>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r>
      <rPr>
        <b/>
        <sz val="11"/>
        <color theme="1"/>
        <rFont val="Calibri"/>
        <family val="2"/>
        <scheme val="minor"/>
      </rPr>
      <t>Contractual (Sub-Contracts):</t>
    </r>
    <r>
      <rPr>
        <sz val="11"/>
        <color theme="1"/>
        <rFont val="Calibri"/>
        <family val="2"/>
        <scheme val="minor"/>
      </rPr>
      <t xml:space="preserve"> Use for written contracts or agreements with fiduciaries or secondary recipient organizations such as affiliates, cooperating institutions or delegate agencies. Payments to individuals such as stipends, allowances for trainees and consulting fees do not get recorded here. Any match portion is not to be included.</t>
    </r>
  </si>
  <si>
    <r>
      <rPr>
        <b/>
        <sz val="11"/>
        <color theme="1"/>
        <rFont val="Calibri"/>
        <family val="2"/>
        <scheme val="minor"/>
      </rPr>
      <t>Printing:</t>
    </r>
    <r>
      <rPr>
        <sz val="11"/>
        <color theme="1"/>
        <rFont val="Calibri"/>
        <family val="2"/>
        <scheme val="minor"/>
      </rPr>
      <t xml:space="preserve"> This category includes costs for training materials, brochures, business cards, and educational materials that are incurred for the benefit of the program. Any match portion is not to be included.</t>
    </r>
  </si>
  <si>
    <r>
      <rPr>
        <b/>
        <sz val="11"/>
        <color theme="1"/>
        <rFont val="Calibri"/>
        <family val="2"/>
        <scheme val="minor"/>
      </rPr>
      <t>Other Expenses:</t>
    </r>
    <r>
      <rPr>
        <sz val="11"/>
        <color theme="1"/>
        <rFont val="Calibri"/>
        <family val="2"/>
        <scheme val="minor"/>
      </rPr>
      <t xml:space="preserve"> This category includes other allowable costs incurred for the benefit of the program. Any match portion is not to be included.</t>
    </r>
  </si>
  <si>
    <r>
      <rPr>
        <b/>
        <sz val="11"/>
        <color theme="1"/>
        <rFont val="Calibri"/>
        <family val="2"/>
        <scheme val="minor"/>
      </rPr>
      <t>Space/Rental Costs:</t>
    </r>
    <r>
      <rPr>
        <sz val="11"/>
        <color theme="1"/>
        <rFont val="Calibri"/>
        <family val="2"/>
        <scheme val="minor"/>
      </rPr>
      <t xml:space="preserve"> Space/Rent costs (depreciation, rent, utilities, etc) that are used for a common or joint purpose or benefitting more than one program or cost objective, and are not readily assignable to the cost objectives specifically benefitted need to be treated as an indirect charge and subtracted out.                               Note: For major Institutions of Higher Education and major nonprofit organizations (greater than $10 million), indirect costs must be classified within two broad categories: Facilities (depreciation on buildings, equipment and capital improvement, interest on debt associated with certain buildings, equipment and capital improvements, and operations and maintenance expenses) and Administration  (general administration and general expenses such as director's office, accounting and personnel) </t>
    </r>
  </si>
  <si>
    <t>CALCULATED DISALLOWED COST FOR INDIRECT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</si>
</sst>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1"/>
      <color theme="1"/>
      <name val="Calibri"/>
      <family val="2"/>
      <scheme val="minor"/>
    </font>
    <font>
      <b/>
      <sz val="14"/>
      <color theme="1"/>
      <name val="Calibri Light"/>
      <family val="2"/>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2" fillId="0" borderId="0" xfId="0" applyFont="1"/>
    <xf numFmtId="0" fontId="4" fillId="2" borderId="13" xfId="0" applyFont="1" applyFill="1" applyBorder="1" applyAlignment="1" applyProtection="1">
      <protection locked="0"/>
    </xf>
    <xf numFmtId="0" fontId="4" fillId="2" borderId="14" xfId="0" applyFont="1" applyFill="1" applyBorder="1" applyAlignment="1" applyProtection="1">
      <protection locked="0"/>
    </xf>
    <xf numFmtId="0" fontId="4" fillId="0" borderId="1" xfId="0" applyFont="1" applyBorder="1" applyAlignment="1">
      <alignment horizontal="center"/>
    </xf>
    <xf numFmtId="0" fontId="2" fillId="0" borderId="0" xfId="0" applyFont="1" applyAlignment="1">
      <alignment vertical="top"/>
    </xf>
    <xf numFmtId="5" fontId="2" fillId="3" borderId="5" xfId="1" applyNumberFormat="1" applyFont="1" applyFill="1" applyBorder="1" applyAlignment="1">
      <alignment vertical="top"/>
    </xf>
    <xf numFmtId="0" fontId="2" fillId="0" borderId="0" xfId="0" applyFont="1" applyAlignment="1">
      <alignment vertical="center"/>
    </xf>
    <xf numFmtId="5" fontId="2" fillId="3" borderId="0" xfId="1" applyNumberFormat="1" applyFont="1" applyFill="1" applyBorder="1"/>
    <xf numFmtId="5" fontId="2" fillId="3" borderId="0" xfId="1" applyNumberFormat="1" applyFont="1" applyFill="1" applyBorder="1" applyAlignment="1">
      <alignment vertical="center"/>
    </xf>
    <xf numFmtId="0" fontId="4" fillId="0" borderId="0" xfId="0" applyFont="1" applyBorder="1" applyAlignment="1">
      <alignment horizontal="center" wrapText="1"/>
    </xf>
    <xf numFmtId="0" fontId="6" fillId="0" borderId="0" xfId="0" applyFont="1" applyFill="1" applyAlignment="1">
      <alignment horizontal="center" wrapText="1"/>
    </xf>
    <xf numFmtId="5" fontId="2" fillId="3" borderId="8" xfId="1" applyNumberFormat="1" applyFont="1" applyFill="1" applyBorder="1"/>
    <xf numFmtId="5" fontId="2" fillId="3" borderId="5" xfId="1" applyNumberFormat="1" applyFont="1" applyFill="1" applyBorder="1"/>
    <xf numFmtId="5" fontId="7" fillId="3" borderId="5" xfId="1" applyNumberFormat="1" applyFont="1" applyFill="1" applyBorder="1"/>
    <xf numFmtId="0" fontId="7" fillId="0" borderId="0" xfId="0" applyFont="1"/>
    <xf numFmtId="5" fontId="4" fillId="0" borderId="0" xfId="1" applyNumberFormat="1" applyFont="1"/>
    <xf numFmtId="9" fontId="2" fillId="0" borderId="0" xfId="0" applyNumberFormat="1" applyFont="1"/>
    <xf numFmtId="5" fontId="4" fillId="0" borderId="6" xfId="1" applyNumberFormat="1" applyFont="1" applyBorder="1"/>
    <xf numFmtId="5" fontId="2" fillId="3" borderId="0" xfId="1" applyNumberFormat="1" applyFont="1" applyFill="1" applyBorder="1" applyAlignment="1">
      <alignment vertical="top"/>
    </xf>
    <xf numFmtId="0" fontId="4" fillId="2" borderId="0" xfId="0" applyFont="1" applyFill="1" applyBorder="1" applyAlignment="1" applyProtection="1">
      <protection locked="0"/>
    </xf>
    <xf numFmtId="0" fontId="2" fillId="4" borderId="0" xfId="0" applyFont="1" applyFill="1"/>
    <xf numFmtId="0" fontId="2" fillId="4" borderId="0" xfId="0" applyFont="1" applyFill="1" applyAlignment="1">
      <alignment vertical="center"/>
    </xf>
    <xf numFmtId="0" fontId="3" fillId="4" borderId="0" xfId="0" applyFont="1" applyFill="1"/>
    <xf numFmtId="0" fontId="2" fillId="4" borderId="0" xfId="0" applyFont="1" applyFill="1" applyBorder="1"/>
    <xf numFmtId="0" fontId="2" fillId="4" borderId="0" xfId="0" applyFont="1" applyFill="1" applyAlignment="1">
      <alignment vertical="top"/>
    </xf>
    <xf numFmtId="0" fontId="4" fillId="4" borderId="0" xfId="0" applyFont="1" applyFill="1" applyBorder="1" applyAlignment="1">
      <alignment horizontal="center" wrapText="1"/>
    </xf>
    <xf numFmtId="0" fontId="7" fillId="4" borderId="0" xfId="0" applyFont="1" applyFill="1"/>
    <xf numFmtId="0" fontId="4" fillId="4" borderId="7" xfId="0" applyFont="1" applyFill="1" applyBorder="1"/>
    <xf numFmtId="0" fontId="2" fillId="4" borderId="7" xfId="0" applyFont="1" applyFill="1" applyBorder="1"/>
    <xf numFmtId="0" fontId="2" fillId="4" borderId="9" xfId="0" applyFont="1" applyFill="1" applyBorder="1"/>
    <xf numFmtId="0" fontId="4" fillId="4" borderId="0" xfId="0" applyFont="1" applyFill="1" applyBorder="1" applyAlignment="1">
      <alignment horizontal="center"/>
    </xf>
    <xf numFmtId="0" fontId="4" fillId="4" borderId="0" xfId="0" applyFont="1" applyFill="1" applyBorder="1" applyAlignment="1">
      <alignment horizontal="right"/>
    </xf>
    <xf numFmtId="0" fontId="2" fillId="4" borderId="7" xfId="0" applyFont="1" applyFill="1" applyBorder="1" applyAlignment="1">
      <alignment horizontal="left" wrapText="1"/>
    </xf>
    <xf numFmtId="0" fontId="4" fillId="4" borderId="7" xfId="0" applyFont="1" applyFill="1" applyBorder="1" applyAlignment="1">
      <alignment horizontal="right"/>
    </xf>
    <xf numFmtId="0" fontId="4" fillId="4" borderId="12" xfId="0" applyFont="1" applyFill="1" applyBorder="1" applyAlignment="1">
      <alignment horizontal="right"/>
    </xf>
    <xf numFmtId="0" fontId="4" fillId="4" borderId="0" xfId="0" applyFont="1" applyFill="1" applyBorder="1" applyAlignment="1">
      <alignment horizontal="center" vertical="top" wrapText="1"/>
    </xf>
    <xf numFmtId="0" fontId="4" fillId="4" borderId="9" xfId="0" applyFont="1" applyFill="1" applyBorder="1" applyAlignment="1">
      <alignment horizontal="center" wrapText="1"/>
    </xf>
    <xf numFmtId="0" fontId="0" fillId="4" borderId="0" xfId="0" applyFill="1"/>
    <xf numFmtId="0" fontId="0" fillId="4" borderId="0" xfId="0" applyFill="1" applyAlignment="1">
      <alignment vertical="top"/>
    </xf>
    <xf numFmtId="0" fontId="0" fillId="4" borderId="0" xfId="0" applyFill="1" applyAlignment="1">
      <alignment horizontal="left"/>
    </xf>
    <xf numFmtId="0" fontId="8" fillId="4" borderId="0" xfId="0" applyFont="1" applyFill="1" applyAlignment="1">
      <alignment horizontal="left"/>
    </xf>
    <xf numFmtId="0" fontId="0" fillId="4" borderId="0" xfId="0" applyFill="1" applyAlignment="1">
      <alignment wrapText="1"/>
    </xf>
    <xf numFmtId="0" fontId="8" fillId="4" borderId="0" xfId="0" applyFont="1" applyFill="1"/>
    <xf numFmtId="0" fontId="9" fillId="4" borderId="0" xfId="0" applyFont="1" applyFill="1"/>
    <xf numFmtId="0" fontId="9" fillId="4" borderId="0" xfId="0" applyFont="1" applyFill="1" applyAlignment="1">
      <alignment vertical="top"/>
    </xf>
    <xf numFmtId="0" fontId="5" fillId="4" borderId="0" xfId="0" applyFont="1" applyFill="1" applyBorder="1" applyAlignment="1">
      <alignment horizontal="left" wrapText="1"/>
    </xf>
    <xf numFmtId="5" fontId="2" fillId="4" borderId="0" xfId="1" applyNumberFormat="1" applyFont="1" applyFill="1" applyBorder="1" applyProtection="1">
      <protection locked="0"/>
    </xf>
    <xf numFmtId="5" fontId="2" fillId="4" borderId="0" xfId="0" applyNumberFormat="1" applyFont="1" applyFill="1" applyBorder="1" applyAlignment="1">
      <alignment vertical="center" wrapText="1"/>
    </xf>
    <xf numFmtId="5" fontId="2" fillId="4" borderId="0" xfId="1" applyNumberFormat="1" applyFont="1" applyFill="1" applyBorder="1" applyAlignment="1" applyProtection="1"/>
    <xf numFmtId="0" fontId="4" fillId="4" borderId="0" xfId="0" applyFont="1" applyFill="1" applyBorder="1" applyAlignment="1">
      <alignment horizontal="center" vertical="center" wrapText="1"/>
    </xf>
    <xf numFmtId="5" fontId="4" fillId="3" borderId="2" xfId="0" applyNumberFormat="1" applyFont="1" applyFill="1" applyBorder="1"/>
    <xf numFmtId="5" fontId="2" fillId="4" borderId="2" xfId="1" applyNumberFormat="1" applyFont="1" applyFill="1" applyBorder="1" applyProtection="1">
      <protection locked="0"/>
    </xf>
    <xf numFmtId="5" fontId="2" fillId="4" borderId="8" xfId="1" applyNumberFormat="1" applyFont="1" applyFill="1" applyBorder="1" applyProtection="1">
      <protection locked="0"/>
    </xf>
    <xf numFmtId="0" fontId="4" fillId="0" borderId="7" xfId="0" applyFont="1" applyBorder="1" applyAlignment="1">
      <alignment vertical="center"/>
    </xf>
    <xf numFmtId="0" fontId="4" fillId="4" borderId="0" xfId="0" applyFont="1" applyFill="1" applyAlignment="1">
      <alignment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5" fillId="4" borderId="0" xfId="0" applyFont="1" applyFill="1" applyAlignment="1">
      <alignment vertical="center"/>
    </xf>
    <xf numFmtId="5" fontId="4" fillId="4" borderId="0" xfId="1" applyNumberFormat="1" applyFont="1" applyFill="1" applyBorder="1"/>
    <xf numFmtId="5" fontId="4" fillId="4" borderId="0" xfId="0" applyNumberFormat="1" applyFont="1" applyFill="1" applyBorder="1"/>
    <xf numFmtId="0" fontId="4" fillId="0" borderId="3" xfId="0" applyFont="1" applyBorder="1" applyAlignment="1">
      <alignment vertical="center"/>
    </xf>
    <xf numFmtId="0" fontId="2" fillId="4" borderId="4" xfId="0" applyFont="1" applyFill="1" applyBorder="1"/>
    <xf numFmtId="5" fontId="4" fillId="4" borderId="5" xfId="1" applyNumberFormat="1" applyFont="1" applyFill="1" applyBorder="1"/>
    <xf numFmtId="5" fontId="2" fillId="5" borderId="5" xfId="0" applyNumberFormat="1" applyFont="1" applyFill="1" applyBorder="1"/>
    <xf numFmtId="5" fontId="7" fillId="5" borderId="5" xfId="0" applyNumberFormat="1" applyFont="1" applyFill="1" applyBorder="1"/>
    <xf numFmtId="5" fontId="2" fillId="5" borderId="2" xfId="0" applyNumberFormat="1" applyFont="1" applyFill="1" applyBorder="1" applyAlignment="1">
      <alignment vertical="center" wrapText="1"/>
    </xf>
    <xf numFmtId="5" fontId="2" fillId="0" borderId="5" xfId="1" applyNumberFormat="1" applyFont="1" applyFill="1" applyBorder="1" applyAlignment="1" applyProtection="1">
      <alignment vertical="center"/>
      <protection locked="0"/>
    </xf>
    <xf numFmtId="5" fontId="2" fillId="3" borderId="2" xfId="1" applyNumberFormat="1" applyFont="1" applyFill="1" applyBorder="1" applyAlignment="1" applyProtection="1">
      <alignment vertical="center"/>
    </xf>
    <xf numFmtId="5" fontId="4" fillId="5" borderId="2" xfId="1" applyNumberFormat="1" applyFont="1" applyFill="1" applyBorder="1" applyAlignment="1">
      <alignment vertical="center"/>
    </xf>
    <xf numFmtId="9" fontId="4" fillId="5" borderId="2" xfId="0" applyNumberFormat="1" applyFont="1" applyFill="1" applyBorder="1" applyAlignment="1" applyProtection="1">
      <alignmen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49" fontId="2" fillId="2" borderId="2" xfId="0" applyNumberFormat="1" applyFont="1" applyFill="1" applyBorder="1" applyAlignment="1" applyProtection="1">
      <alignment horizontal="center"/>
      <protection locked="0"/>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2" fillId="0" borderId="0" xfId="0" applyFont="1" applyAlignment="1">
      <alignment horizontal="left" wrapText="1"/>
    </xf>
    <xf numFmtId="0" fontId="2" fillId="0" borderId="2" xfId="0" applyFont="1" applyBorder="1" applyAlignment="1">
      <alignment horizontal="left" vertical="top" wrapText="1"/>
    </xf>
    <xf numFmtId="0" fontId="4"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4" fillId="4" borderId="0" xfId="0" applyFont="1" applyFill="1" applyBorder="1" applyAlignment="1">
      <alignment horizontal="center" wrapText="1"/>
    </xf>
    <xf numFmtId="0" fontId="4" fillId="4" borderId="0" xfId="0" applyFont="1" applyFill="1" applyBorder="1" applyAlignment="1">
      <alignment horizontal="left"/>
    </xf>
    <xf numFmtId="0" fontId="4" fillId="4" borderId="0" xfId="0" applyFont="1" applyFill="1" applyBorder="1" applyAlignment="1">
      <alignment horizontal="left" vertical="center" wrapText="1"/>
    </xf>
    <xf numFmtId="0" fontId="5" fillId="0" borderId="2" xfId="0" applyFont="1" applyBorder="1" applyAlignment="1">
      <alignment horizontal="left" wrapText="1"/>
    </xf>
    <xf numFmtId="0" fontId="4" fillId="4" borderId="1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2" fillId="4" borderId="7" xfId="0" applyFont="1" applyFill="1" applyBorder="1" applyAlignment="1">
      <alignment horizontal="left" wrapText="1"/>
    </xf>
    <xf numFmtId="0" fontId="2" fillId="4" borderId="0" xfId="0" applyFont="1" applyFill="1" applyBorder="1" applyAlignment="1">
      <alignment horizontal="left" wrapText="1"/>
    </xf>
    <xf numFmtId="0" fontId="2" fillId="4" borderId="9" xfId="0" applyFont="1" applyFill="1" applyBorder="1" applyAlignment="1">
      <alignment horizontal="left" wrapText="1"/>
    </xf>
    <xf numFmtId="0" fontId="4" fillId="4" borderId="2" xfId="0" applyFont="1" applyFill="1" applyBorder="1" applyAlignment="1">
      <alignment horizontal="right" vertical="center"/>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4" fillId="4" borderId="17"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0" fillId="0" borderId="0" xfId="0" applyFont="1" applyAlignment="1">
      <alignment horizontal="center" vertical="top" wrapText="1"/>
    </xf>
    <xf numFmtId="0" fontId="4" fillId="2" borderId="19"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0" borderId="18" xfId="0" applyFont="1" applyFill="1" applyBorder="1" applyAlignment="1">
      <alignment horizontal="left"/>
    </xf>
    <xf numFmtId="0" fontId="4" fillId="0" borderId="19" xfId="0" applyFont="1" applyFill="1" applyBorder="1" applyAlignment="1">
      <alignment horizontal="left"/>
    </xf>
    <xf numFmtId="0" fontId="4" fillId="0" borderId="21" xfId="0" applyFont="1" applyFill="1" applyBorder="1" applyAlignment="1">
      <alignment horizontal="left"/>
    </xf>
    <xf numFmtId="0" fontId="4" fillId="0" borderId="2" xfId="0" applyFont="1" applyFill="1" applyBorder="1" applyAlignment="1">
      <alignment horizontal="left"/>
    </xf>
    <xf numFmtId="0" fontId="4" fillId="0" borderId="23" xfId="0" applyFont="1" applyFill="1" applyBorder="1" applyAlignment="1">
      <alignment horizontal="left"/>
    </xf>
    <xf numFmtId="0" fontId="4" fillId="0" borderId="24" xfId="0" applyFont="1" applyFill="1" applyBorder="1" applyAlignment="1">
      <alignment horizontal="left"/>
    </xf>
    <xf numFmtId="0" fontId="4" fillId="2" borderId="24" xfId="0" applyFont="1" applyFill="1" applyBorder="1" applyAlignment="1" applyProtection="1">
      <alignment horizontal="center"/>
      <protection locked="0"/>
    </xf>
    <xf numFmtId="0" fontId="4" fillId="2" borderId="25" xfId="0" applyFont="1" applyFill="1" applyBorder="1" applyAlignment="1" applyProtection="1">
      <alignment horizontal="center"/>
      <protection locked="0"/>
    </xf>
    <xf numFmtId="0" fontId="0" fillId="4" borderId="0" xfId="0" applyFill="1" applyAlignment="1">
      <alignment horizontal="left" vertical="top" wrapText="1"/>
    </xf>
    <xf numFmtId="0" fontId="8" fillId="4" borderId="0" xfId="0" applyFont="1" applyFill="1" applyAlignment="1">
      <alignment horizontal="left"/>
    </xf>
    <xf numFmtId="0" fontId="0" fillId="4" borderId="0" xfId="0" applyFill="1" applyAlignment="1">
      <alignment horizontal="left"/>
    </xf>
    <xf numFmtId="0" fontId="0" fillId="4" borderId="0" xfId="0" applyFill="1" applyAlignment="1">
      <alignment horizontal="left" wrapText="1"/>
    </xf>
    <xf numFmtId="0" fontId="0" fillId="4" borderId="0" xfId="0" applyFill="1" applyAlignment="1">
      <alignment horizontal="center" wrapText="1"/>
    </xf>
    <xf numFmtId="0" fontId="4" fillId="4" borderId="0" xfId="0" applyFont="1" applyFill="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41</xdr:row>
      <xdr:rowOff>158750</xdr:rowOff>
    </xdr:from>
    <xdr:to>
      <xdr:col>6</xdr:col>
      <xdr:colOff>0</xdr:colOff>
      <xdr:row>69</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9551" y="12350750"/>
          <a:ext cx="8077199" cy="533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Arial" panose="020B0604020202020204" pitchFamily="34" charset="0"/>
              <a:ea typeface="+mn-ea"/>
              <a:cs typeface="Arial" panose="020B0604020202020204" pitchFamily="34" charset="0"/>
            </a:rPr>
            <a:t>VICTIMS OF CRIME ACT (VOCA) VICTIM ASSISTANCE PROGRAM</a:t>
          </a:r>
        </a:p>
        <a:p>
          <a:pPr algn="ctr"/>
          <a:r>
            <a:rPr lang="en-US" sz="1200" b="1">
              <a:solidFill>
                <a:schemeClr val="dk1"/>
              </a:solidFill>
              <a:effectLst/>
              <a:latin typeface="Arial" panose="020B0604020202020204" pitchFamily="34" charset="0"/>
              <a:ea typeface="+mn-ea"/>
              <a:cs typeface="Arial" panose="020B0604020202020204" pitchFamily="34" charset="0"/>
            </a:rPr>
            <a:t>Indirect Cost Instructions</a:t>
          </a:r>
        </a:p>
        <a:p>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Any indirect costs charged to the grant should be included as a separate cost in the operating expenses budget category.  If your agency has a negotiated rate, a copy of the Indirect Cost Rate Agreement must be submitted with your contract budget.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Applicants may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MTDC base cannot include equipment, capital expenditures, rental costs, charges for patient care, tuition remission, scholarships and fellowships, participant supports,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Complete the De Minimis Rate Calculation Form to show your de Minimus calculation and to certify that you have </a:t>
          </a:r>
          <a:r>
            <a:rPr lang="en-US" sz="1100" b="1">
              <a:solidFill>
                <a:schemeClr val="dk1"/>
              </a:solidFill>
              <a:effectLst/>
              <a:latin typeface="Arial" panose="020B0604020202020204" pitchFamily="34" charset="0"/>
              <a:ea typeface="+mn-ea"/>
              <a:cs typeface="Arial" panose="020B0604020202020204" pitchFamily="34" charset="0"/>
            </a:rPr>
            <a:t>NEVER</a:t>
          </a:r>
          <a:r>
            <a:rPr lang="en-US" sz="1100">
              <a:solidFill>
                <a:schemeClr val="dk1"/>
              </a:solidFill>
              <a:effectLst/>
              <a:latin typeface="Arial" panose="020B0604020202020204" pitchFamily="34" charset="0"/>
              <a:ea typeface="+mn-ea"/>
              <a:cs typeface="Arial" panose="020B0604020202020204" pitchFamily="34" charset="0"/>
            </a:rPr>
            <a:t> had a negotiated federal cost rate and that you will apply the rate to all of your federal grants, not just the federal grant received from the Criminal</a:t>
          </a:r>
          <a:r>
            <a:rPr lang="en-US" sz="1100" baseline="0">
              <a:solidFill>
                <a:schemeClr val="dk1"/>
              </a:solidFill>
              <a:effectLst/>
              <a:latin typeface="Arial" panose="020B0604020202020204" pitchFamily="34" charset="0"/>
              <a:ea typeface="+mn-ea"/>
              <a:cs typeface="Arial" panose="020B0604020202020204" pitchFamily="34" charset="0"/>
            </a:rPr>
            <a:t> Justice Coordinating Council, </a:t>
          </a:r>
          <a:r>
            <a:rPr lang="en-US" sz="1100">
              <a:solidFill>
                <a:schemeClr val="dk1"/>
              </a:solidFill>
              <a:effectLst/>
              <a:latin typeface="Arial" panose="020B0604020202020204" pitchFamily="34" charset="0"/>
              <a:ea typeface="+mn-ea"/>
              <a:cs typeface="Arial" panose="020B0604020202020204" pitchFamily="34" charset="0"/>
            </a:rPr>
            <a:t>until the agency chooses to negotiate for a rate.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b="1">
              <a:solidFill>
                <a:schemeClr val="dk1"/>
              </a:solidFill>
              <a:effectLst/>
              <a:latin typeface="Arial" panose="020B0604020202020204" pitchFamily="34" charset="0"/>
              <a:ea typeface="+mn-ea"/>
              <a:cs typeface="Arial" panose="020B0604020202020204" pitchFamily="34" charset="0"/>
            </a:rPr>
            <a:t>HELPFUL HINT: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Using the 10% de Minimus rate requires a clear understanding of how to calculate the rate. Basic information about calculating the 10% rate is included in </a:t>
          </a:r>
          <a:r>
            <a:rPr lang="en-US" sz="1100" i="1">
              <a:solidFill>
                <a:schemeClr val="dk1"/>
              </a:solidFill>
              <a:effectLst/>
              <a:latin typeface="Arial" panose="020B0604020202020204" pitchFamily="34" charset="0"/>
              <a:ea typeface="+mn-ea"/>
              <a:cs typeface="Arial" panose="020B0604020202020204" pitchFamily="34" charset="0"/>
            </a:rPr>
            <a:t>2 CFR 200: Uniform Administrative Requirements, Cost Principles, and Audit Requirements </a:t>
          </a:r>
          <a:r>
            <a:rPr lang="en-US" sz="1100">
              <a:solidFill>
                <a:schemeClr val="dk1"/>
              </a:solidFill>
              <a:effectLst/>
              <a:latin typeface="Arial" panose="020B0604020202020204" pitchFamily="34" charset="0"/>
              <a:ea typeface="+mn-ea"/>
              <a:cs typeface="Arial" panose="020B0604020202020204" pitchFamily="34" charset="0"/>
            </a:rPr>
            <a:t>(Uniform Guidance). Agencies should consider consulting a financial professional who is knowledgeable about this federal requirement before deciding whether to request this budget item. Some agencies may find it easier to request a pro-rated amount of direct expenses (e.g. a pro-rated amount of salaries, supplies &amp; operating, etc.) and include this in their grant request.</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As described in Section §200.403 lf the Uniform Guidance,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the agency chooses to negotiate for a rate. </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tabSelected="1" zoomScaleNormal="100" workbookViewId="0">
      <selection activeCell="D3" sqref="D3:F3"/>
    </sheetView>
  </sheetViews>
  <sheetFormatPr defaultColWidth="0" defaultRowHeight="15" zeroHeight="1" x14ac:dyDescent="0.25"/>
  <cols>
    <col min="1" max="1" width="3.140625" style="22" bestFit="1" customWidth="1"/>
    <col min="2" max="2" width="37.7109375" style="1" customWidth="1"/>
    <col min="3" max="3" width="23.7109375" style="1" customWidth="1"/>
    <col min="4" max="4" width="15.7109375" style="1" customWidth="1"/>
    <col min="5" max="5" width="20.7109375" style="1" customWidth="1"/>
    <col min="6" max="6" width="23.28515625" style="1" customWidth="1"/>
    <col min="7" max="7" width="15.7109375" style="1" hidden="1" customWidth="1"/>
    <col min="8" max="8" width="2.7109375" style="21" customWidth="1"/>
    <col min="9" max="12" width="0" style="1" hidden="1" customWidth="1"/>
    <col min="13" max="16384" width="8.85546875" style="1" hidden="1"/>
  </cols>
  <sheetData>
    <row r="1" spans="1:8" s="21" customFormat="1" ht="15.75" x14ac:dyDescent="0.25">
      <c r="A1" s="22"/>
      <c r="F1" s="23"/>
    </row>
    <row r="2" spans="1:8" ht="49.9" customHeight="1" thickBot="1" x14ac:dyDescent="0.3">
      <c r="B2" s="107" t="s">
        <v>35</v>
      </c>
      <c r="C2" s="107"/>
      <c r="D2" s="107"/>
      <c r="E2" s="107"/>
      <c r="F2" s="107"/>
      <c r="G2" s="107"/>
    </row>
    <row r="3" spans="1:8" x14ac:dyDescent="0.25">
      <c r="B3" s="112" t="s">
        <v>44</v>
      </c>
      <c r="C3" s="113"/>
      <c r="D3" s="108"/>
      <c r="E3" s="108"/>
      <c r="F3" s="109"/>
      <c r="G3" s="2"/>
      <c r="H3" s="24"/>
    </row>
    <row r="4" spans="1:8" ht="15.75" thickBot="1" x14ac:dyDescent="0.3">
      <c r="B4" s="114" t="s">
        <v>42</v>
      </c>
      <c r="C4" s="115"/>
      <c r="D4" s="110"/>
      <c r="E4" s="110"/>
      <c r="F4" s="111"/>
      <c r="G4" s="3"/>
      <c r="H4" s="24"/>
    </row>
    <row r="5" spans="1:8" ht="15.75" thickBot="1" x14ac:dyDescent="0.3">
      <c r="B5" s="116" t="s">
        <v>43</v>
      </c>
      <c r="C5" s="117"/>
      <c r="D5" s="118"/>
      <c r="E5" s="118"/>
      <c r="F5" s="119"/>
      <c r="G5" s="20"/>
      <c r="H5" s="24"/>
    </row>
    <row r="6" spans="1:8" ht="23.45" customHeight="1" x14ac:dyDescent="0.25">
      <c r="B6" s="91"/>
      <c r="C6" s="91"/>
      <c r="D6" s="24"/>
      <c r="E6" s="21"/>
      <c r="G6" s="4" t="s">
        <v>6</v>
      </c>
    </row>
    <row r="7" spans="1:8" s="5" customFormat="1" ht="30" customHeight="1" x14ac:dyDescent="0.25">
      <c r="A7" s="125" t="s">
        <v>16</v>
      </c>
      <c r="B7" s="91" t="s">
        <v>36</v>
      </c>
      <c r="C7" s="91"/>
      <c r="D7" s="91"/>
      <c r="E7" s="91"/>
      <c r="F7" s="31" t="s">
        <v>5</v>
      </c>
      <c r="G7" s="6">
        <v>0</v>
      </c>
      <c r="H7" s="25"/>
    </row>
    <row r="8" spans="1:8" s="5" customFormat="1" ht="30" customHeight="1" x14ac:dyDescent="0.25">
      <c r="A8" s="56"/>
      <c r="B8" s="100" t="s">
        <v>38</v>
      </c>
      <c r="C8" s="100"/>
      <c r="D8" s="100"/>
      <c r="E8" s="100"/>
      <c r="F8" s="67">
        <v>0</v>
      </c>
      <c r="G8" s="19"/>
      <c r="H8" s="25"/>
    </row>
    <row r="9" spans="1:8" s="5" customFormat="1" ht="30" customHeight="1" x14ac:dyDescent="0.25">
      <c r="A9" s="56"/>
      <c r="B9" s="100" t="s">
        <v>39</v>
      </c>
      <c r="C9" s="100"/>
      <c r="D9" s="100"/>
      <c r="E9" s="100"/>
      <c r="F9" s="67">
        <v>0</v>
      </c>
      <c r="G9" s="19"/>
      <c r="H9" s="25"/>
    </row>
    <row r="10" spans="1:8" s="5" customFormat="1" ht="30" customHeight="1" x14ac:dyDescent="0.25">
      <c r="A10" s="56"/>
      <c r="B10" s="100" t="s">
        <v>40</v>
      </c>
      <c r="C10" s="100"/>
      <c r="D10" s="100"/>
      <c r="E10" s="100"/>
      <c r="F10" s="67">
        <v>0</v>
      </c>
      <c r="G10" s="19"/>
      <c r="H10" s="25"/>
    </row>
    <row r="11" spans="1:8" s="5" customFormat="1" ht="30" customHeight="1" x14ac:dyDescent="0.25">
      <c r="A11" s="56"/>
      <c r="B11" s="100" t="s">
        <v>48</v>
      </c>
      <c r="C11" s="100"/>
      <c r="D11" s="100"/>
      <c r="E11" s="100"/>
      <c r="F11" s="67">
        <v>0</v>
      </c>
      <c r="G11" s="19"/>
      <c r="H11" s="25"/>
    </row>
    <row r="12" spans="1:8" s="5" customFormat="1" ht="30" customHeight="1" x14ac:dyDescent="0.25">
      <c r="A12" s="56"/>
      <c r="B12" s="100" t="s">
        <v>49</v>
      </c>
      <c r="C12" s="100"/>
      <c r="D12" s="100"/>
      <c r="E12" s="100"/>
      <c r="F12" s="67">
        <v>0</v>
      </c>
      <c r="G12" s="19"/>
      <c r="H12" s="25"/>
    </row>
    <row r="13" spans="1:8" s="5" customFormat="1" ht="30" customHeight="1" x14ac:dyDescent="0.25">
      <c r="A13" s="56"/>
      <c r="B13" s="100" t="s">
        <v>47</v>
      </c>
      <c r="C13" s="100"/>
      <c r="D13" s="100"/>
      <c r="E13" s="100"/>
      <c r="F13" s="67">
        <v>0</v>
      </c>
      <c r="G13" s="19"/>
      <c r="H13" s="25"/>
    </row>
    <row r="14" spans="1:8" s="5" customFormat="1" ht="30" customHeight="1" x14ac:dyDescent="0.25">
      <c r="A14" s="57"/>
      <c r="B14" s="101" t="s">
        <v>41</v>
      </c>
      <c r="C14" s="102"/>
      <c r="D14" s="102"/>
      <c r="E14" s="103"/>
      <c r="F14" s="68">
        <f>SUM(F8:F13)</f>
        <v>0</v>
      </c>
      <c r="G14" s="19"/>
      <c r="H14" s="25"/>
    </row>
    <row r="15" spans="1:8" s="5" customFormat="1" ht="30" customHeight="1" x14ac:dyDescent="0.25">
      <c r="A15" s="57"/>
      <c r="B15" s="32"/>
      <c r="C15" s="32"/>
      <c r="D15" s="32"/>
      <c r="E15" s="32"/>
      <c r="F15" s="49"/>
      <c r="G15" s="19"/>
      <c r="H15" s="25"/>
    </row>
    <row r="16" spans="1:8" ht="63" customHeight="1" x14ac:dyDescent="0.25">
      <c r="B16" s="92" t="s">
        <v>32</v>
      </c>
      <c r="C16" s="92"/>
      <c r="D16" s="92"/>
      <c r="E16" s="92"/>
      <c r="F16" s="36" t="s">
        <v>15</v>
      </c>
      <c r="G16" s="8"/>
    </row>
    <row r="17" spans="1:12" x14ac:dyDescent="0.25">
      <c r="B17" s="50"/>
      <c r="C17" s="50"/>
      <c r="D17" s="50"/>
      <c r="E17" s="50"/>
      <c r="F17" s="36"/>
      <c r="G17" s="8"/>
    </row>
    <row r="18" spans="1:12" s="7" customFormat="1" ht="15" customHeight="1" x14ac:dyDescent="0.25">
      <c r="A18" s="55" t="s">
        <v>17</v>
      </c>
      <c r="B18" s="93" t="s">
        <v>13</v>
      </c>
      <c r="C18" s="93"/>
      <c r="D18" s="93"/>
      <c r="E18" s="52">
        <v>0</v>
      </c>
      <c r="F18" s="66">
        <f>-E18</f>
        <v>0</v>
      </c>
      <c r="G18" s="9"/>
      <c r="H18" s="22"/>
    </row>
    <row r="19" spans="1:12" s="7" customFormat="1" ht="15" customHeight="1" x14ac:dyDescent="0.25">
      <c r="A19" s="55"/>
      <c r="B19" s="46"/>
      <c r="C19" s="46"/>
      <c r="D19" s="46"/>
      <c r="E19" s="47"/>
      <c r="F19" s="48"/>
      <c r="G19" s="9"/>
      <c r="H19" s="22"/>
    </row>
    <row r="20" spans="1:12" s="7" customFormat="1" ht="15" customHeight="1" x14ac:dyDescent="0.25">
      <c r="A20" s="55"/>
      <c r="B20" s="46"/>
      <c r="C20" s="46"/>
      <c r="D20" s="46"/>
      <c r="E20" s="47"/>
      <c r="F20" s="48"/>
      <c r="G20" s="9"/>
      <c r="H20" s="22"/>
    </row>
    <row r="21" spans="1:12" s="7" customFormat="1" ht="31.9" customHeight="1" x14ac:dyDescent="0.25">
      <c r="A21" s="55" t="s">
        <v>14</v>
      </c>
      <c r="B21" s="94" t="s">
        <v>8</v>
      </c>
      <c r="C21" s="95"/>
      <c r="D21" s="95"/>
      <c r="E21" s="96"/>
      <c r="F21" s="104" t="s">
        <v>69</v>
      </c>
      <c r="G21" s="9"/>
      <c r="H21" s="22"/>
    </row>
    <row r="22" spans="1:12" ht="28.15" customHeight="1" x14ac:dyDescent="0.25">
      <c r="B22" s="97" t="s">
        <v>34</v>
      </c>
      <c r="C22" s="98"/>
      <c r="D22" s="98"/>
      <c r="E22" s="99"/>
      <c r="F22" s="105"/>
      <c r="G22" s="10"/>
      <c r="H22" s="26"/>
      <c r="L22" s="11"/>
    </row>
    <row r="23" spans="1:12" x14ac:dyDescent="0.25">
      <c r="B23" s="33"/>
      <c r="C23" s="90" t="s">
        <v>7</v>
      </c>
      <c r="D23" s="90"/>
      <c r="E23" s="37" t="s">
        <v>9</v>
      </c>
      <c r="F23" s="106"/>
      <c r="G23" s="10"/>
      <c r="H23" s="26"/>
      <c r="L23" s="11"/>
    </row>
    <row r="24" spans="1:12" x14ac:dyDescent="0.25">
      <c r="B24" s="34" t="s">
        <v>0</v>
      </c>
      <c r="C24" s="74"/>
      <c r="D24" s="74"/>
      <c r="E24" s="52">
        <v>0</v>
      </c>
      <c r="F24" s="64">
        <f>IF(E24&lt;=25000,0,25000-E24)</f>
        <v>0</v>
      </c>
      <c r="G24" s="12">
        <v>0</v>
      </c>
    </row>
    <row r="25" spans="1:12" x14ac:dyDescent="0.25">
      <c r="B25" s="34" t="s">
        <v>1</v>
      </c>
      <c r="C25" s="74"/>
      <c r="D25" s="74"/>
      <c r="E25" s="52">
        <v>0</v>
      </c>
      <c r="F25" s="64">
        <f t="shared" ref="F25:F28" si="0">IF(E25&lt;=25000,0,25000-E25)</f>
        <v>0</v>
      </c>
      <c r="G25" s="13">
        <v>0</v>
      </c>
    </row>
    <row r="26" spans="1:12" x14ac:dyDescent="0.25">
      <c r="B26" s="34" t="s">
        <v>2</v>
      </c>
      <c r="C26" s="74"/>
      <c r="D26" s="74"/>
      <c r="E26" s="52">
        <v>0</v>
      </c>
      <c r="F26" s="64">
        <f t="shared" si="0"/>
        <v>0</v>
      </c>
      <c r="G26" s="13">
        <v>0</v>
      </c>
    </row>
    <row r="27" spans="1:12" x14ac:dyDescent="0.25">
      <c r="B27" s="34" t="s">
        <v>3</v>
      </c>
      <c r="C27" s="74"/>
      <c r="D27" s="74"/>
      <c r="E27" s="52">
        <v>0</v>
      </c>
      <c r="F27" s="64">
        <f t="shared" si="0"/>
        <v>0</v>
      </c>
      <c r="G27" s="13">
        <v>0</v>
      </c>
    </row>
    <row r="28" spans="1:12" x14ac:dyDescent="0.25">
      <c r="B28" s="35" t="s">
        <v>4</v>
      </c>
      <c r="C28" s="74"/>
      <c r="D28" s="74"/>
      <c r="E28" s="52">
        <v>0</v>
      </c>
      <c r="F28" s="64">
        <f t="shared" si="0"/>
        <v>0</v>
      </c>
      <c r="G28" s="13">
        <v>0</v>
      </c>
    </row>
    <row r="29" spans="1:12" s="15" customFormat="1" x14ac:dyDescent="0.25">
      <c r="A29" s="58" t="s">
        <v>18</v>
      </c>
      <c r="B29" s="75" t="s">
        <v>19</v>
      </c>
      <c r="C29" s="76"/>
      <c r="D29" s="77"/>
      <c r="E29" s="52">
        <v>0</v>
      </c>
      <c r="F29" s="65">
        <f>-E29</f>
        <v>0</v>
      </c>
      <c r="G29" s="14">
        <v>0</v>
      </c>
      <c r="H29" s="27"/>
    </row>
    <row r="30" spans="1:12" ht="15" customHeight="1" x14ac:dyDescent="0.25">
      <c r="A30" s="55" t="s">
        <v>24</v>
      </c>
      <c r="B30" s="78" t="s">
        <v>20</v>
      </c>
      <c r="C30" s="79"/>
      <c r="D30" s="80"/>
      <c r="E30" s="53">
        <v>0</v>
      </c>
      <c r="F30" s="64">
        <f t="shared" ref="F30:F33" si="1">-E30</f>
        <v>0</v>
      </c>
      <c r="G30" s="13">
        <v>0</v>
      </c>
    </row>
    <row r="31" spans="1:12" x14ac:dyDescent="0.25">
      <c r="A31" s="55" t="s">
        <v>25</v>
      </c>
      <c r="B31" s="75" t="s">
        <v>21</v>
      </c>
      <c r="C31" s="76"/>
      <c r="D31" s="77"/>
      <c r="E31" s="52">
        <v>0</v>
      </c>
      <c r="F31" s="64">
        <f t="shared" si="1"/>
        <v>0</v>
      </c>
      <c r="G31" s="13">
        <v>0</v>
      </c>
    </row>
    <row r="32" spans="1:12" x14ac:dyDescent="0.25">
      <c r="A32" s="55" t="s">
        <v>26</v>
      </c>
      <c r="B32" s="75" t="s">
        <v>33</v>
      </c>
      <c r="C32" s="76"/>
      <c r="D32" s="77"/>
      <c r="E32" s="52">
        <v>0</v>
      </c>
      <c r="F32" s="64">
        <f t="shared" si="1"/>
        <v>0</v>
      </c>
      <c r="G32" s="13">
        <v>0</v>
      </c>
    </row>
    <row r="33" spans="1:7" x14ac:dyDescent="0.25">
      <c r="A33" s="55" t="s">
        <v>27</v>
      </c>
      <c r="B33" s="71" t="s">
        <v>22</v>
      </c>
      <c r="C33" s="72"/>
      <c r="D33" s="73"/>
      <c r="E33" s="52">
        <v>0</v>
      </c>
      <c r="F33" s="64">
        <f t="shared" si="1"/>
        <v>0</v>
      </c>
      <c r="G33" s="13">
        <v>0</v>
      </c>
    </row>
    <row r="34" spans="1:7" x14ac:dyDescent="0.25">
      <c r="A34" s="55" t="s">
        <v>28</v>
      </c>
      <c r="B34" s="71" t="s">
        <v>23</v>
      </c>
      <c r="C34" s="72"/>
      <c r="D34" s="73"/>
      <c r="E34" s="52">
        <v>0</v>
      </c>
      <c r="F34" s="64">
        <f t="shared" ref="F34" si="2">-E34</f>
        <v>0</v>
      </c>
      <c r="G34" s="8"/>
    </row>
    <row r="35" spans="1:7" ht="29.45" customHeight="1" x14ac:dyDescent="0.25">
      <c r="A35" s="55" t="s">
        <v>29</v>
      </c>
      <c r="B35" s="61" t="s">
        <v>11</v>
      </c>
      <c r="C35" s="62"/>
      <c r="D35" s="62"/>
      <c r="E35" s="63"/>
      <c r="F35" s="51">
        <f>SUM(F18:F34)</f>
        <v>0</v>
      </c>
      <c r="G35" s="16">
        <f>SUM(G7:G29)</f>
        <v>0</v>
      </c>
    </row>
    <row r="36" spans="1:7" ht="29.45" customHeight="1" x14ac:dyDescent="0.25">
      <c r="A36" s="55"/>
      <c r="B36" s="54"/>
      <c r="C36" s="24"/>
      <c r="D36" s="24"/>
      <c r="E36" s="59"/>
      <c r="F36" s="60"/>
      <c r="G36" s="16"/>
    </row>
    <row r="37" spans="1:7" ht="31.9" customHeight="1" x14ac:dyDescent="0.25">
      <c r="A37" s="55" t="s">
        <v>30</v>
      </c>
      <c r="B37" s="28"/>
      <c r="C37" s="86" t="s">
        <v>46</v>
      </c>
      <c r="D37" s="86"/>
      <c r="E37" s="86"/>
      <c r="F37" s="69">
        <f>+F14+F35</f>
        <v>0</v>
      </c>
      <c r="G37" s="16" t="e">
        <f>+#REF!-G29-G30-G31-#REF!-G32-G33</f>
        <v>#REF!</v>
      </c>
    </row>
    <row r="38" spans="1:7" ht="27.6" customHeight="1" x14ac:dyDescent="0.25">
      <c r="A38" s="55" t="s">
        <v>31</v>
      </c>
      <c r="B38" s="29"/>
      <c r="C38" s="87" t="s">
        <v>12</v>
      </c>
      <c r="D38" s="88"/>
      <c r="E38" s="89"/>
      <c r="F38" s="70">
        <v>0.1</v>
      </c>
      <c r="G38" s="17">
        <v>0.1</v>
      </c>
    </row>
    <row r="39" spans="1:7" ht="31.9" customHeight="1" thickBot="1" x14ac:dyDescent="0.3">
      <c r="A39" s="55" t="s">
        <v>37</v>
      </c>
      <c r="B39" s="28"/>
      <c r="C39" s="81" t="s">
        <v>10</v>
      </c>
      <c r="D39" s="82"/>
      <c r="E39" s="83"/>
      <c r="F39" s="69">
        <f>+F37*F38</f>
        <v>0</v>
      </c>
      <c r="G39" s="18" t="e">
        <f>(SUM(G7:G7)+SUM(H24:H28)+SUM(#REF!)+#REF!-G30-G31-#REF!-G32-G33)*0.1</f>
        <v>#REF!</v>
      </c>
    </row>
    <row r="40" spans="1:7" ht="15.75" thickTop="1" x14ac:dyDescent="0.25">
      <c r="B40" s="29"/>
      <c r="C40" s="24"/>
      <c r="D40" s="24"/>
      <c r="E40" s="24"/>
      <c r="F40" s="30"/>
    </row>
    <row r="41" spans="1:7" ht="132.6" customHeight="1" x14ac:dyDescent="0.25">
      <c r="B41" s="85" t="s">
        <v>45</v>
      </c>
      <c r="C41" s="85"/>
      <c r="D41" s="85"/>
      <c r="E41" s="85"/>
      <c r="F41" s="85"/>
    </row>
    <row r="42" spans="1:7" ht="26.45" customHeight="1" x14ac:dyDescent="0.25">
      <c r="B42" s="84"/>
      <c r="C42" s="84"/>
      <c r="D42" s="84"/>
      <c r="E42" s="84"/>
      <c r="F42" s="84"/>
      <c r="G42" s="84"/>
    </row>
    <row r="43" spans="1:7" x14ac:dyDescent="0.25"/>
    <row r="44" spans="1:7" x14ac:dyDescent="0.25"/>
    <row r="45" spans="1:7" x14ac:dyDescent="0.25"/>
    <row r="46" spans="1:7" x14ac:dyDescent="0.25"/>
    <row r="47" spans="1:7" x14ac:dyDescent="0.25"/>
    <row r="48" spans="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 x14ac:dyDescent="0.25"/>
    <row r="66" spans="1:1" x14ac:dyDescent="0.25"/>
    <row r="67" spans="1:1" x14ac:dyDescent="0.25"/>
    <row r="68" spans="1:1" x14ac:dyDescent="0.25"/>
    <row r="69" spans="1:1" x14ac:dyDescent="0.25"/>
    <row r="70" spans="1:1" s="21" customFormat="1" x14ac:dyDescent="0.25">
      <c r="A70" s="22"/>
    </row>
  </sheetData>
  <sheetProtection algorithmName="SHA-512" hashValue="spB0VnfSiFVK09Qm2/jM3OLjhCdBCwfpIvpUJGeBy+51JoiX1WMn3QA0CWugzDNZDEd9hHKjwWBLR3PF/2ofDg==" saltValue="7keZfOD86wimucDr+Qc1oA==" spinCount="100000" sheet="1" objects="1" scenarios="1"/>
  <mergeCells count="38">
    <mergeCell ref="F21:F23"/>
    <mergeCell ref="B2:G2"/>
    <mergeCell ref="B6:C6"/>
    <mergeCell ref="C25:D25"/>
    <mergeCell ref="C26:D26"/>
    <mergeCell ref="D3:F3"/>
    <mergeCell ref="D4:F4"/>
    <mergeCell ref="B3:C3"/>
    <mergeCell ref="B4:C4"/>
    <mergeCell ref="B5:C5"/>
    <mergeCell ref="D5:F5"/>
    <mergeCell ref="C27:D27"/>
    <mergeCell ref="C23:D23"/>
    <mergeCell ref="C24:D24"/>
    <mergeCell ref="B7:E7"/>
    <mergeCell ref="B16:E16"/>
    <mergeCell ref="B18:D18"/>
    <mergeCell ref="B21:E21"/>
    <mergeCell ref="B22:E22"/>
    <mergeCell ref="B13:E13"/>
    <mergeCell ref="B14:E14"/>
    <mergeCell ref="B12:E12"/>
    <mergeCell ref="B11:E11"/>
    <mergeCell ref="B10:E10"/>
    <mergeCell ref="B9:E9"/>
    <mergeCell ref="B8:E8"/>
    <mergeCell ref="C39:E39"/>
    <mergeCell ref="B42:G42"/>
    <mergeCell ref="B41:F41"/>
    <mergeCell ref="C37:E37"/>
    <mergeCell ref="C38:E38"/>
    <mergeCell ref="B34:D34"/>
    <mergeCell ref="C28:D28"/>
    <mergeCell ref="B29:D29"/>
    <mergeCell ref="B30:D30"/>
    <mergeCell ref="B31:D31"/>
    <mergeCell ref="B32:D32"/>
    <mergeCell ref="B33:D33"/>
  </mergeCells>
  <pageMargins left="0.7" right="0.7" top="0.75" bottom="0.75" header="0.3" footer="0.3"/>
  <pageSetup scale="92" orientation="portrait" r:id="rId1"/>
  <headerFooter>
    <oddHeader xml:space="preserve">&amp;L.
&amp;C
</oddHeader>
    <oddFooter xml:space="preserve">&amp;C.
</oddFooter>
  </headerFooter>
  <rowBreaks count="1" manualBreakCount="1">
    <brk id="4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18710-490B-4F71-910D-3475E85D01B9}">
  <dimension ref="A1:S29"/>
  <sheetViews>
    <sheetView zoomScaleNormal="100" workbookViewId="0">
      <selection activeCell="B14" sqref="B14:J14"/>
    </sheetView>
  </sheetViews>
  <sheetFormatPr defaultColWidth="0" defaultRowHeight="15" zeroHeight="1" x14ac:dyDescent="0.25"/>
  <cols>
    <col min="1" max="1" width="2.85546875" style="44" customWidth="1"/>
    <col min="2" max="9" width="9.140625" style="38" customWidth="1"/>
    <col min="10" max="10" width="22.7109375" style="38" customWidth="1"/>
    <col min="11" max="11" width="9.140625" style="38" customWidth="1"/>
    <col min="12" max="19" width="0" style="38" hidden="1" customWidth="1"/>
    <col min="20" max="16384" width="9.140625" style="38" hidden="1"/>
  </cols>
  <sheetData>
    <row r="1" spans="1:10" x14ac:dyDescent="0.25">
      <c r="B1" s="44" t="s">
        <v>59</v>
      </c>
    </row>
    <row r="2" spans="1:10" x14ac:dyDescent="0.25"/>
    <row r="3" spans="1:10" x14ac:dyDescent="0.25"/>
    <row r="4" spans="1:10" ht="31.5" customHeight="1" x14ac:dyDescent="0.25">
      <c r="A4" s="45">
        <v>1</v>
      </c>
      <c r="B4" s="120" t="s">
        <v>63</v>
      </c>
      <c r="C4" s="120"/>
      <c r="D4" s="120"/>
      <c r="E4" s="120"/>
      <c r="F4" s="120"/>
      <c r="G4" s="120"/>
      <c r="H4" s="120"/>
      <c r="I4" s="120"/>
      <c r="J4" s="120"/>
    </row>
    <row r="5" spans="1:10" x14ac:dyDescent="0.25">
      <c r="B5" s="123" t="s">
        <v>58</v>
      </c>
      <c r="C5" s="123"/>
      <c r="D5" s="123"/>
      <c r="E5" s="123"/>
      <c r="F5" s="123"/>
      <c r="G5" s="123"/>
      <c r="H5" s="123"/>
      <c r="I5" s="123"/>
      <c r="J5" s="123"/>
    </row>
    <row r="6" spans="1:10" x14ac:dyDescent="0.25">
      <c r="B6" s="122" t="s">
        <v>57</v>
      </c>
      <c r="C6" s="122"/>
      <c r="D6" s="122"/>
      <c r="E6" s="122"/>
      <c r="F6" s="122"/>
      <c r="G6" s="122"/>
      <c r="H6" s="122"/>
      <c r="I6" s="122"/>
      <c r="J6" s="122"/>
    </row>
    <row r="7" spans="1:10" x14ac:dyDescent="0.25">
      <c r="B7" s="122" t="s">
        <v>56</v>
      </c>
      <c r="C7" s="122"/>
      <c r="D7" s="122"/>
      <c r="E7" s="122"/>
      <c r="F7" s="122"/>
      <c r="G7" s="122"/>
      <c r="H7" s="122"/>
      <c r="I7" s="122"/>
      <c r="J7" s="122"/>
    </row>
    <row r="8" spans="1:10" x14ac:dyDescent="0.25">
      <c r="B8" s="122" t="s">
        <v>55</v>
      </c>
      <c r="C8" s="122"/>
      <c r="D8" s="122"/>
      <c r="E8" s="122"/>
      <c r="F8" s="122"/>
      <c r="G8" s="122"/>
      <c r="H8" s="122"/>
      <c r="I8" s="122"/>
      <c r="J8" s="122"/>
    </row>
    <row r="9" spans="1:10" x14ac:dyDescent="0.25">
      <c r="B9" s="40" t="s">
        <v>54</v>
      </c>
      <c r="C9" s="40"/>
      <c r="D9" s="40"/>
      <c r="E9" s="40"/>
      <c r="F9" s="40"/>
      <c r="G9" s="40"/>
      <c r="H9" s="40"/>
      <c r="I9" s="40"/>
      <c r="J9" s="40"/>
    </row>
    <row r="10" spans="1:10" x14ac:dyDescent="0.25">
      <c r="B10" s="41" t="s">
        <v>53</v>
      </c>
      <c r="C10" s="40"/>
      <c r="D10" s="40"/>
      <c r="E10" s="40"/>
      <c r="F10" s="40"/>
      <c r="G10" s="40"/>
      <c r="H10" s="40"/>
      <c r="I10" s="40"/>
      <c r="J10" s="40"/>
    </row>
    <row r="11" spans="1:10" x14ac:dyDescent="0.25">
      <c r="B11" s="122"/>
      <c r="C11" s="122"/>
      <c r="D11" s="122"/>
      <c r="E11" s="122"/>
      <c r="F11" s="122"/>
      <c r="G11" s="122"/>
      <c r="H11" s="122"/>
      <c r="I11" s="122"/>
      <c r="J11" s="122"/>
    </row>
    <row r="12" spans="1:10" ht="60.75" customHeight="1" x14ac:dyDescent="0.25">
      <c r="A12" s="45">
        <v>2</v>
      </c>
      <c r="B12" s="120" t="s">
        <v>62</v>
      </c>
      <c r="C12" s="120"/>
      <c r="D12" s="120"/>
      <c r="E12" s="120"/>
      <c r="F12" s="120"/>
      <c r="G12" s="120"/>
      <c r="H12" s="120"/>
      <c r="I12" s="120"/>
      <c r="J12" s="120"/>
    </row>
    <row r="13" spans="1:10" x14ac:dyDescent="0.25">
      <c r="B13" s="121" t="s">
        <v>60</v>
      </c>
      <c r="C13" s="121"/>
      <c r="D13" s="121"/>
      <c r="E13" s="121"/>
      <c r="F13" s="121"/>
      <c r="G13" s="121"/>
      <c r="H13" s="121"/>
      <c r="I13" s="121"/>
      <c r="J13" s="121"/>
    </row>
    <row r="14" spans="1:10" x14ac:dyDescent="0.25">
      <c r="B14" s="122"/>
      <c r="C14" s="122"/>
      <c r="D14" s="122"/>
      <c r="E14" s="122"/>
      <c r="F14" s="122"/>
      <c r="G14" s="122"/>
      <c r="H14" s="122"/>
      <c r="I14" s="122"/>
      <c r="J14" s="122"/>
    </row>
    <row r="15" spans="1:10" ht="75" customHeight="1" x14ac:dyDescent="0.25">
      <c r="A15" s="45">
        <v>3</v>
      </c>
      <c r="B15" s="120" t="s">
        <v>61</v>
      </c>
      <c r="C15" s="120"/>
      <c r="D15" s="120"/>
      <c r="E15" s="120"/>
      <c r="F15" s="120"/>
      <c r="G15" s="120"/>
      <c r="H15" s="120"/>
      <c r="I15" s="120"/>
      <c r="J15" s="120"/>
    </row>
    <row r="16" spans="1:10" x14ac:dyDescent="0.25">
      <c r="B16" s="121" t="s">
        <v>52</v>
      </c>
      <c r="C16" s="121"/>
      <c r="D16" s="121"/>
      <c r="E16" s="121"/>
      <c r="F16" s="121"/>
      <c r="G16" s="121"/>
      <c r="H16" s="121"/>
      <c r="I16" s="121"/>
      <c r="J16" s="121"/>
    </row>
    <row r="17" spans="1:19" x14ac:dyDescent="0.25"/>
    <row r="18" spans="1:19" ht="60" customHeight="1" x14ac:dyDescent="0.25">
      <c r="A18" s="45">
        <v>4</v>
      </c>
      <c r="B18" s="120" t="s">
        <v>64</v>
      </c>
      <c r="C18" s="120"/>
      <c r="D18" s="120"/>
      <c r="E18" s="120"/>
      <c r="F18" s="120"/>
      <c r="G18" s="120"/>
      <c r="H18" s="120"/>
      <c r="I18" s="120"/>
      <c r="J18" s="120"/>
    </row>
    <row r="19" spans="1:19" x14ac:dyDescent="0.25">
      <c r="B19" s="121" t="s">
        <v>51</v>
      </c>
      <c r="C19" s="121"/>
      <c r="D19" s="121"/>
      <c r="E19" s="121"/>
      <c r="F19" s="121"/>
      <c r="G19" s="121"/>
      <c r="H19" s="121"/>
      <c r="I19" s="121"/>
      <c r="J19" s="121"/>
    </row>
    <row r="20" spans="1:19" x14ac:dyDescent="0.25">
      <c r="B20" s="122"/>
      <c r="C20" s="122"/>
      <c r="D20" s="122"/>
      <c r="E20" s="122"/>
      <c r="F20" s="122"/>
      <c r="G20" s="122"/>
      <c r="H20" s="122"/>
      <c r="I20" s="122"/>
      <c r="J20" s="122"/>
    </row>
    <row r="21" spans="1:19" ht="61.5" customHeight="1" x14ac:dyDescent="0.25">
      <c r="A21" s="45">
        <v>5</v>
      </c>
      <c r="B21" s="120" t="s">
        <v>65</v>
      </c>
      <c r="C21" s="120"/>
      <c r="D21" s="120"/>
      <c r="E21" s="120"/>
      <c r="F21" s="120"/>
      <c r="G21" s="120"/>
      <c r="H21" s="120"/>
      <c r="I21" s="120"/>
      <c r="J21" s="120"/>
    </row>
    <row r="22" spans="1:19" ht="15" customHeight="1" x14ac:dyDescent="0.25">
      <c r="B22" s="121"/>
      <c r="C22" s="121"/>
      <c r="D22" s="121"/>
      <c r="E22" s="121"/>
      <c r="F22" s="121"/>
      <c r="G22" s="121"/>
      <c r="H22" s="121"/>
      <c r="I22" s="121"/>
      <c r="J22" s="121"/>
    </row>
    <row r="23" spans="1:19" s="39" customFormat="1" ht="58.5" customHeight="1" x14ac:dyDescent="0.25">
      <c r="A23" s="45">
        <v>6</v>
      </c>
      <c r="B23" s="120" t="s">
        <v>66</v>
      </c>
      <c r="C23" s="120"/>
      <c r="D23" s="120"/>
      <c r="E23" s="120"/>
      <c r="F23" s="120"/>
      <c r="G23" s="120"/>
      <c r="H23" s="120"/>
      <c r="I23" s="120"/>
      <c r="J23" s="120"/>
    </row>
    <row r="24" spans="1:19" ht="15" customHeight="1" x14ac:dyDescent="0.25">
      <c r="B24" s="124"/>
      <c r="C24" s="124"/>
      <c r="D24" s="124"/>
      <c r="E24" s="124"/>
      <c r="F24" s="124"/>
      <c r="G24" s="124"/>
      <c r="H24" s="124"/>
      <c r="I24" s="124"/>
      <c r="J24" s="124"/>
      <c r="K24" s="42"/>
      <c r="L24" s="42"/>
      <c r="M24" s="42"/>
      <c r="N24" s="42"/>
      <c r="O24" s="42"/>
      <c r="P24" s="42"/>
      <c r="Q24" s="42"/>
      <c r="R24" s="42"/>
      <c r="S24" s="42"/>
    </row>
    <row r="25" spans="1:19" ht="38.25" customHeight="1" x14ac:dyDescent="0.25">
      <c r="A25" s="45">
        <v>7</v>
      </c>
      <c r="B25" s="120" t="s">
        <v>67</v>
      </c>
      <c r="C25" s="120"/>
      <c r="D25" s="120"/>
      <c r="E25" s="120"/>
      <c r="F25" s="120"/>
      <c r="G25" s="120"/>
      <c r="H25" s="120"/>
      <c r="I25" s="120"/>
      <c r="J25" s="120"/>
    </row>
    <row r="26" spans="1:19" x14ac:dyDescent="0.25">
      <c r="B26" s="121"/>
      <c r="C26" s="121"/>
      <c r="D26" s="121"/>
      <c r="E26" s="121"/>
      <c r="F26" s="121"/>
      <c r="G26" s="121"/>
      <c r="H26" s="121"/>
      <c r="I26" s="121"/>
      <c r="J26" s="121"/>
    </row>
    <row r="27" spans="1:19" ht="121.5" customHeight="1" x14ac:dyDescent="0.25">
      <c r="A27" s="45">
        <v>8</v>
      </c>
      <c r="B27" s="120" t="s">
        <v>68</v>
      </c>
      <c r="C27" s="120"/>
      <c r="D27" s="120"/>
      <c r="E27" s="120"/>
      <c r="F27" s="120"/>
      <c r="G27" s="120"/>
      <c r="H27" s="120"/>
      <c r="I27" s="120"/>
      <c r="J27" s="120"/>
    </row>
    <row r="28" spans="1:19" x14ac:dyDescent="0.25">
      <c r="B28" s="43" t="s">
        <v>50</v>
      </c>
    </row>
    <row r="29" spans="1:19" x14ac:dyDescent="0.25"/>
  </sheetData>
  <sheetProtection algorithmName="SHA-512" hashValue="WywRpIym4qXUbrwfVQq2tfTwhxQf6zxmk6WqlNrr9T9Qgd8Bz5FrFboefa58syAIlAn8J3hbn6ugnd7b1ka+tA==" saltValue="LJV4BUhHQVFIs2MtGevthA==" spinCount="100000" sheet="1" objects="1" scenarios="1"/>
  <mergeCells count="21">
    <mergeCell ref="B27:J27"/>
    <mergeCell ref="B25:J25"/>
    <mergeCell ref="B26:J26"/>
    <mergeCell ref="B5:J5"/>
    <mergeCell ref="B6:J6"/>
    <mergeCell ref="B7:J7"/>
    <mergeCell ref="B23:J23"/>
    <mergeCell ref="B24:J24"/>
    <mergeCell ref="B22:J22"/>
    <mergeCell ref="B14:J14"/>
    <mergeCell ref="B4:J4"/>
    <mergeCell ref="B18:J18"/>
    <mergeCell ref="B19:J19"/>
    <mergeCell ref="B20:J20"/>
    <mergeCell ref="B21:J21"/>
    <mergeCell ref="B11:J11"/>
    <mergeCell ref="B12:J12"/>
    <mergeCell ref="B13:J13"/>
    <mergeCell ref="B15:J15"/>
    <mergeCell ref="B16:J16"/>
    <mergeCell ref="B8:J8"/>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 Minimis Rate Calculation</vt:lpstr>
      <vt:lpstr>Instructions</vt:lpstr>
      <vt:lpstr>'De Minimis Rate Calculation'!Print_Area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Hensler, Jeanette (DCH)</dc:creator>
  <cp:lastModifiedBy>Jonathan Peart</cp:lastModifiedBy>
  <cp:lastPrinted>2017-04-13T20:44:52Z</cp:lastPrinted>
  <dcterms:created xsi:type="dcterms:W3CDTF">2015-05-13T18:52:26Z</dcterms:created>
  <dcterms:modified xsi:type="dcterms:W3CDTF">2018-08-21T19:00:36Z</dcterms:modified>
</cp:coreProperties>
</file>