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Statistical Analysis Center\Grants Reporting Data\OPM\Excel Worksheets\"/>
    </mc:Choice>
  </mc:AlternateContent>
  <bookViews>
    <workbookView xWindow="0" yWindow="0" windowWidth="28800" windowHeight="10410" tabRatio="770"/>
  </bookViews>
  <sheets>
    <sheet name="DIRECTIONS" sheetId="1" r:id="rId1"/>
    <sheet name="Oct Entry" sheetId="2" r:id="rId2"/>
    <sheet name="Nov Entry" sheetId="4" r:id="rId3"/>
    <sheet name="Dec Entry" sheetId="6" r:id="rId4"/>
    <sheet name="Jan Entry" sheetId="8" r:id="rId5"/>
    <sheet name="Feb Entry" sheetId="10" r:id="rId6"/>
    <sheet name="March Entry" sheetId="12" r:id="rId7"/>
    <sheet name="April Entry" sheetId="14" r:id="rId8"/>
    <sheet name="May Entry" sheetId="16" r:id="rId9"/>
    <sheet name="June Entry" sheetId="18" r:id="rId10"/>
    <sheet name="July Entry" sheetId="20" r:id="rId11"/>
    <sheet name="Aug Entry" sheetId="22" r:id="rId12"/>
    <sheet name="Sept Entry" sheetId="24" r:id="rId13"/>
    <sheet name="October - March" sheetId="3" r:id="rId14"/>
    <sheet name="April - September" sheetId="25" r:id="rId15"/>
    <sheet name="YEAR TOTALS" sheetId="26" r:id="rId16"/>
  </sheets>
  <calcPr calcId="171027"/>
</workbook>
</file>

<file path=xl/calcChain.xml><?xml version="1.0" encoding="utf-8"?>
<calcChain xmlns="http://schemas.openxmlformats.org/spreadsheetml/2006/main">
  <c r="G29" i="25" l="1"/>
  <c r="F29" i="25"/>
  <c r="E29" i="25"/>
  <c r="D29" i="25"/>
  <c r="C29" i="25"/>
  <c r="B29" i="25"/>
  <c r="G28" i="25"/>
  <c r="F28" i="25"/>
  <c r="E28" i="25"/>
  <c r="D28" i="25"/>
  <c r="C28" i="25"/>
  <c r="B28" i="25"/>
  <c r="G27" i="25"/>
  <c r="F27" i="25"/>
  <c r="E27" i="25"/>
  <c r="D27" i="25"/>
  <c r="C27" i="25"/>
  <c r="B27" i="25"/>
  <c r="G25" i="25"/>
  <c r="F25" i="25"/>
  <c r="E25" i="25"/>
  <c r="D25" i="25"/>
  <c r="C25" i="25"/>
  <c r="B25" i="25"/>
  <c r="G24" i="25"/>
  <c r="F24" i="25"/>
  <c r="E24" i="25"/>
  <c r="D24" i="25"/>
  <c r="C24" i="25"/>
  <c r="B24" i="25"/>
  <c r="G23" i="25"/>
  <c r="F23" i="25"/>
  <c r="E23" i="25"/>
  <c r="D23" i="25"/>
  <c r="C23" i="25"/>
  <c r="B23" i="25"/>
  <c r="G21" i="25"/>
  <c r="F21" i="25"/>
  <c r="E21" i="25"/>
  <c r="D21" i="25"/>
  <c r="C21" i="25"/>
  <c r="B21" i="25"/>
  <c r="C14" i="25"/>
  <c r="C13" i="25"/>
  <c r="C12" i="25"/>
  <c r="G29" i="3"/>
  <c r="F29" i="3"/>
  <c r="E29" i="3"/>
  <c r="D29" i="3"/>
  <c r="C29" i="3"/>
  <c r="B29" i="3"/>
  <c r="G28" i="3"/>
  <c r="F28" i="3"/>
  <c r="E28" i="3"/>
  <c r="D28" i="3"/>
  <c r="C28" i="3"/>
  <c r="B28" i="3"/>
  <c r="G27" i="3"/>
  <c r="F27" i="3"/>
  <c r="E27" i="3"/>
  <c r="D27" i="3"/>
  <c r="C27" i="3"/>
  <c r="B27" i="3"/>
  <c r="G25" i="3"/>
  <c r="F25" i="3"/>
  <c r="E25" i="3"/>
  <c r="D25" i="3"/>
  <c r="C25" i="3"/>
  <c r="B25" i="3"/>
  <c r="G24" i="3"/>
  <c r="F24" i="3"/>
  <c r="E24" i="3"/>
  <c r="D24" i="3"/>
  <c r="C24" i="3"/>
  <c r="B24" i="3"/>
  <c r="G23" i="3"/>
  <c r="F23" i="3"/>
  <c r="E23" i="3"/>
  <c r="D23" i="3"/>
  <c r="C23" i="3"/>
  <c r="B23" i="3"/>
  <c r="G21" i="3"/>
  <c r="F21" i="3"/>
  <c r="E21" i="3"/>
  <c r="D21" i="3"/>
  <c r="C21" i="3"/>
  <c r="B21" i="3"/>
  <c r="C14" i="3"/>
  <c r="C13" i="3"/>
  <c r="C12" i="3"/>
  <c r="C21" i="26" l="1"/>
  <c r="D21" i="26"/>
  <c r="E21" i="26"/>
  <c r="F21" i="26"/>
  <c r="G21" i="26"/>
  <c r="C23" i="26"/>
  <c r="D23" i="26"/>
  <c r="E23" i="26"/>
  <c r="F23" i="26"/>
  <c r="G23" i="26"/>
  <c r="C24" i="26"/>
  <c r="D24" i="26"/>
  <c r="E24" i="26"/>
  <c r="F24" i="26"/>
  <c r="G24" i="26"/>
  <c r="C25" i="26"/>
  <c r="D25" i="26"/>
  <c r="E25" i="26"/>
  <c r="F25" i="26"/>
  <c r="G25" i="26"/>
  <c r="C27" i="26"/>
  <c r="D27" i="26"/>
  <c r="E27" i="26"/>
  <c r="F27" i="26"/>
  <c r="G27" i="26"/>
  <c r="C28" i="26"/>
  <c r="D28" i="26"/>
  <c r="E28" i="26"/>
  <c r="F28" i="26"/>
  <c r="G28" i="26"/>
  <c r="C29" i="26"/>
  <c r="D29" i="26"/>
  <c r="E29" i="26"/>
  <c r="F29" i="26"/>
  <c r="G29" i="26"/>
  <c r="B23" i="26"/>
  <c r="B24" i="26"/>
  <c r="B25" i="26"/>
  <c r="B27" i="26"/>
  <c r="B28" i="26"/>
  <c r="B29" i="26"/>
  <c r="B21" i="26"/>
  <c r="C14" i="26"/>
  <c r="C13" i="26"/>
  <c r="C12" i="26"/>
  <c r="H25" i="26" l="1"/>
  <c r="E30" i="26"/>
  <c r="H24" i="26"/>
  <c r="G30" i="26"/>
  <c r="F30" i="26"/>
  <c r="C30" i="26"/>
  <c r="H28" i="26"/>
  <c r="D30" i="26"/>
  <c r="H27" i="26"/>
  <c r="H21" i="26"/>
  <c r="H29" i="26"/>
  <c r="H23" i="26"/>
  <c r="B30" i="26"/>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BE14" i="2"/>
  <c r="BD14" i="2"/>
  <c r="BC14" i="2"/>
  <c r="BB14" i="2"/>
  <c r="BA14" i="2"/>
  <c r="AZ14" i="2"/>
  <c r="BE13" i="2"/>
  <c r="BD13" i="2"/>
  <c r="BC13" i="2"/>
  <c r="BB13" i="2"/>
  <c r="BA13" i="2"/>
  <c r="AZ13" i="2"/>
  <c r="BE12" i="2"/>
  <c r="BD12" i="2"/>
  <c r="BC12" i="2"/>
  <c r="BB12" i="2"/>
  <c r="BA12" i="2"/>
  <c r="AZ12" i="2"/>
  <c r="BE10" i="2"/>
  <c r="BD10" i="2"/>
  <c r="BC10" i="2"/>
  <c r="BB10" i="2"/>
  <c r="BA10" i="2"/>
  <c r="AZ10" i="2"/>
  <c r="BE9" i="2"/>
  <c r="BD9" i="2"/>
  <c r="BC9" i="2"/>
  <c r="BB9" i="2"/>
  <c r="BA9" i="2"/>
  <c r="AZ9" i="2"/>
  <c r="BE8" i="2"/>
  <c r="BD8" i="2"/>
  <c r="BC8" i="2"/>
  <c r="BB8" i="2"/>
  <c r="BA8" i="2"/>
  <c r="AZ8" i="2"/>
  <c r="BE6" i="2"/>
  <c r="BD6" i="2"/>
  <c r="BC6" i="2"/>
  <c r="BB6" i="2"/>
  <c r="BB15" i="2" s="1"/>
  <c r="BA6" i="2"/>
  <c r="BA15" i="2" s="1"/>
  <c r="AZ6" i="2"/>
  <c r="AY15" i="24"/>
  <c r="AX15" i="24"/>
  <c r="AW15" i="24"/>
  <c r="AV15" i="24"/>
  <c r="AU15" i="24"/>
  <c r="AT15" i="24"/>
  <c r="AS15" i="24"/>
  <c r="AR15" i="24"/>
  <c r="AQ15" i="24"/>
  <c r="AP15" i="24"/>
  <c r="AO15" i="24"/>
  <c r="AN15" i="24"/>
  <c r="AM15" i="24"/>
  <c r="AL15" i="24"/>
  <c r="AK15"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F15" i="24"/>
  <c r="E15" i="24"/>
  <c r="D15" i="24"/>
  <c r="C15" i="24"/>
  <c r="B15" i="24"/>
  <c r="BE14" i="24"/>
  <c r="BD14" i="24"/>
  <c r="BC14" i="24"/>
  <c r="BB14" i="24"/>
  <c r="BA14" i="24"/>
  <c r="AZ14" i="24"/>
  <c r="BE13" i="24"/>
  <c r="BD13" i="24"/>
  <c r="BC13" i="24"/>
  <c r="BB13" i="24"/>
  <c r="BA13" i="24"/>
  <c r="AZ13" i="24"/>
  <c r="BE12" i="24"/>
  <c r="BD12" i="24"/>
  <c r="BC12" i="24"/>
  <c r="BB12" i="24"/>
  <c r="BA12" i="24"/>
  <c r="AZ12" i="24"/>
  <c r="BE10" i="24"/>
  <c r="BD10" i="24"/>
  <c r="BC10" i="24"/>
  <c r="BB10" i="24"/>
  <c r="BA10" i="24"/>
  <c r="AZ10" i="24"/>
  <c r="BE9" i="24"/>
  <c r="BD9" i="24"/>
  <c r="BC9" i="24"/>
  <c r="BB9" i="24"/>
  <c r="BA9" i="24"/>
  <c r="AZ9" i="24"/>
  <c r="BE8" i="24"/>
  <c r="BD8" i="24"/>
  <c r="BC8" i="24"/>
  <c r="BB8" i="24"/>
  <c r="BA8" i="24"/>
  <c r="AZ8" i="24"/>
  <c r="BE6" i="24"/>
  <c r="BE15" i="24" s="1"/>
  <c r="BD6" i="24"/>
  <c r="BC6" i="24"/>
  <c r="BB6" i="24"/>
  <c r="BA6" i="24"/>
  <c r="AZ6" i="24"/>
  <c r="AY15" i="22"/>
  <c r="AX15" i="22"/>
  <c r="AW15" i="22"/>
  <c r="AV15" i="22"/>
  <c r="AU15" i="22"/>
  <c r="AT15" i="22"/>
  <c r="AS15" i="22"/>
  <c r="AR15" i="22"/>
  <c r="AQ15" i="22"/>
  <c r="AP15" i="22"/>
  <c r="AO15" i="22"/>
  <c r="AN15" i="22"/>
  <c r="AM15" i="22"/>
  <c r="AL15" i="22"/>
  <c r="AK15" i="22"/>
  <c r="AJ15" i="22"/>
  <c r="AI15" i="22"/>
  <c r="AH15" i="22"/>
  <c r="AG15" i="22"/>
  <c r="AF15" i="22"/>
  <c r="AE15" i="22"/>
  <c r="AD15" i="22"/>
  <c r="AC15" i="22"/>
  <c r="AB15" i="22"/>
  <c r="AA15" i="22"/>
  <c r="Z15" i="22"/>
  <c r="Y15" i="22"/>
  <c r="X15" i="22"/>
  <c r="W15" i="22"/>
  <c r="V15" i="22"/>
  <c r="U15" i="22"/>
  <c r="T15" i="22"/>
  <c r="S15" i="22"/>
  <c r="R15" i="22"/>
  <c r="Q15" i="22"/>
  <c r="P15" i="22"/>
  <c r="O15" i="22"/>
  <c r="N15" i="22"/>
  <c r="M15" i="22"/>
  <c r="L15" i="22"/>
  <c r="K15" i="22"/>
  <c r="J15" i="22"/>
  <c r="I15" i="22"/>
  <c r="H15" i="22"/>
  <c r="G15" i="22"/>
  <c r="F15" i="22"/>
  <c r="E15" i="22"/>
  <c r="D15" i="22"/>
  <c r="C15" i="22"/>
  <c r="B15" i="22"/>
  <c r="BE14" i="22"/>
  <c r="BD14" i="22"/>
  <c r="BC14" i="22"/>
  <c r="BB14" i="22"/>
  <c r="BA14" i="22"/>
  <c r="AZ14" i="22"/>
  <c r="BE13" i="22"/>
  <c r="BD13" i="22"/>
  <c r="BC13" i="22"/>
  <c r="BB13" i="22"/>
  <c r="BA13" i="22"/>
  <c r="AZ13" i="22"/>
  <c r="BE12" i="22"/>
  <c r="BD12" i="22"/>
  <c r="BC12" i="22"/>
  <c r="BB12" i="22"/>
  <c r="BA12" i="22"/>
  <c r="AZ12" i="22"/>
  <c r="BE10" i="22"/>
  <c r="BD10" i="22"/>
  <c r="BC10" i="22"/>
  <c r="BB10" i="22"/>
  <c r="BA10" i="22"/>
  <c r="AZ10" i="22"/>
  <c r="BE9" i="22"/>
  <c r="BD9" i="22"/>
  <c r="BC9" i="22"/>
  <c r="BB9" i="22"/>
  <c r="BA9" i="22"/>
  <c r="AZ9" i="22"/>
  <c r="BE8" i="22"/>
  <c r="BD8" i="22"/>
  <c r="BC8" i="22"/>
  <c r="BB8" i="22"/>
  <c r="BA8" i="22"/>
  <c r="AZ8" i="22"/>
  <c r="BE6" i="22"/>
  <c r="BD6" i="22"/>
  <c r="BC6" i="22"/>
  <c r="BB6" i="22"/>
  <c r="BB15" i="22" s="1"/>
  <c r="BA6" i="22"/>
  <c r="BA15" i="22" s="1"/>
  <c r="AZ6" i="22"/>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Z15" i="20"/>
  <c r="Y15" i="20"/>
  <c r="X15" i="20"/>
  <c r="W15" i="20"/>
  <c r="V15" i="20"/>
  <c r="U15" i="20"/>
  <c r="T15" i="20"/>
  <c r="S15" i="20"/>
  <c r="R15" i="20"/>
  <c r="Q15" i="20"/>
  <c r="P15" i="20"/>
  <c r="O15" i="20"/>
  <c r="N15" i="20"/>
  <c r="M15" i="20"/>
  <c r="L15" i="20"/>
  <c r="K15" i="20"/>
  <c r="J15" i="20"/>
  <c r="I15" i="20"/>
  <c r="H15" i="20"/>
  <c r="G15" i="20"/>
  <c r="F15" i="20"/>
  <c r="E15" i="20"/>
  <c r="D15" i="20"/>
  <c r="C15" i="20"/>
  <c r="B15" i="20"/>
  <c r="BE14" i="20"/>
  <c r="BD14" i="20"/>
  <c r="BC14" i="20"/>
  <c r="BB14" i="20"/>
  <c r="BA14" i="20"/>
  <c r="AZ14" i="20"/>
  <c r="BE13" i="20"/>
  <c r="BD13" i="20"/>
  <c r="BC13" i="20"/>
  <c r="BB13" i="20"/>
  <c r="BA13" i="20"/>
  <c r="AZ13" i="20"/>
  <c r="BE12" i="20"/>
  <c r="BD12" i="20"/>
  <c r="BC12" i="20"/>
  <c r="BB12" i="20"/>
  <c r="BA12" i="20"/>
  <c r="AZ12" i="20"/>
  <c r="BE10" i="20"/>
  <c r="BD10" i="20"/>
  <c r="BC10" i="20"/>
  <c r="BB10" i="20"/>
  <c r="BA10" i="20"/>
  <c r="AZ10" i="20"/>
  <c r="BE9" i="20"/>
  <c r="BD9" i="20"/>
  <c r="BC9" i="20"/>
  <c r="BB9" i="20"/>
  <c r="BA9" i="20"/>
  <c r="AZ9" i="20"/>
  <c r="BE8" i="20"/>
  <c r="BD8" i="20"/>
  <c r="BC8" i="20"/>
  <c r="BB8" i="20"/>
  <c r="BA8" i="20"/>
  <c r="AZ8" i="20"/>
  <c r="BE6" i="20"/>
  <c r="BE15" i="20" s="1"/>
  <c r="BD6" i="20"/>
  <c r="BC6" i="20"/>
  <c r="BB6" i="20"/>
  <c r="BA6" i="20"/>
  <c r="AZ6" i="20"/>
  <c r="AY15" i="18"/>
  <c r="AX15" i="18"/>
  <c r="AW15" i="18"/>
  <c r="AV15" i="18"/>
  <c r="AU15" i="18"/>
  <c r="AT15" i="18"/>
  <c r="AS15" i="18"/>
  <c r="AR15" i="18"/>
  <c r="AQ15" i="18"/>
  <c r="AP15" i="18"/>
  <c r="AO15" i="18"/>
  <c r="AN15" i="18"/>
  <c r="AM15" i="18"/>
  <c r="AL15" i="18"/>
  <c r="AK15" i="18"/>
  <c r="AJ15" i="18"/>
  <c r="AI15" i="18"/>
  <c r="AH15" i="18"/>
  <c r="AG15" i="18"/>
  <c r="AF15" i="18"/>
  <c r="AE15" i="18"/>
  <c r="AD15" i="18"/>
  <c r="AC15" i="18"/>
  <c r="AB15" i="18"/>
  <c r="AA15" i="18"/>
  <c r="Z15" i="18"/>
  <c r="Y15" i="18"/>
  <c r="X15" i="18"/>
  <c r="W15" i="18"/>
  <c r="V15" i="18"/>
  <c r="U15" i="18"/>
  <c r="T15" i="18"/>
  <c r="S15" i="18"/>
  <c r="R15" i="18"/>
  <c r="Q15" i="18"/>
  <c r="P15" i="18"/>
  <c r="O15" i="18"/>
  <c r="N15" i="18"/>
  <c r="M15" i="18"/>
  <c r="L15" i="18"/>
  <c r="K15" i="18"/>
  <c r="J15" i="18"/>
  <c r="I15" i="18"/>
  <c r="H15" i="18"/>
  <c r="G15" i="18"/>
  <c r="F15" i="18"/>
  <c r="E15" i="18"/>
  <c r="D15" i="18"/>
  <c r="C15" i="18"/>
  <c r="B15" i="18"/>
  <c r="BE14" i="18"/>
  <c r="BD14" i="18"/>
  <c r="BC14" i="18"/>
  <c r="BB14" i="18"/>
  <c r="BA14" i="18"/>
  <c r="AZ14" i="18"/>
  <c r="BE13" i="18"/>
  <c r="BD13" i="18"/>
  <c r="BC13" i="18"/>
  <c r="BB13" i="18"/>
  <c r="BA13" i="18"/>
  <c r="AZ13" i="18"/>
  <c r="BE12" i="18"/>
  <c r="BD12" i="18"/>
  <c r="BC12" i="18"/>
  <c r="BB12" i="18"/>
  <c r="BA12" i="18"/>
  <c r="AZ12" i="18"/>
  <c r="BE10" i="18"/>
  <c r="BD10" i="18"/>
  <c r="BC10" i="18"/>
  <c r="BB10" i="18"/>
  <c r="BA10" i="18"/>
  <c r="AZ10" i="18"/>
  <c r="BE9" i="18"/>
  <c r="BD9" i="18"/>
  <c r="BC9" i="18"/>
  <c r="BB9" i="18"/>
  <c r="BA9" i="18"/>
  <c r="AZ9" i="18"/>
  <c r="BE8" i="18"/>
  <c r="BD8" i="18"/>
  <c r="BC8" i="18"/>
  <c r="BB8" i="18"/>
  <c r="BA8" i="18"/>
  <c r="AZ8" i="18"/>
  <c r="BE6" i="18"/>
  <c r="BD6" i="18"/>
  <c r="BC6" i="18"/>
  <c r="BB6" i="18"/>
  <c r="BB15" i="18" s="1"/>
  <c r="BA6" i="18"/>
  <c r="BA15" i="18" s="1"/>
  <c r="AZ6" i="18"/>
  <c r="AY15" i="16"/>
  <c r="AX15" i="16"/>
  <c r="AW15" i="16"/>
  <c r="AV15" i="16"/>
  <c r="AU15" i="16"/>
  <c r="AT15" i="16"/>
  <c r="AS15" i="16"/>
  <c r="AR15" i="16"/>
  <c r="AQ15" i="16"/>
  <c r="AP15" i="16"/>
  <c r="AO15" i="16"/>
  <c r="AN15" i="16"/>
  <c r="AM15" i="16"/>
  <c r="AL15" i="16"/>
  <c r="AK15" i="16"/>
  <c r="AJ15" i="16"/>
  <c r="AI15" i="16"/>
  <c r="AH15" i="16"/>
  <c r="AG15" i="16"/>
  <c r="AF15" i="16"/>
  <c r="AE15" i="16"/>
  <c r="AD15" i="16"/>
  <c r="AC15" i="16"/>
  <c r="AB15" i="16"/>
  <c r="AA15" i="16"/>
  <c r="Z15" i="16"/>
  <c r="Y15" i="16"/>
  <c r="X15" i="16"/>
  <c r="W15" i="16"/>
  <c r="V15" i="16"/>
  <c r="U15" i="16"/>
  <c r="T15" i="16"/>
  <c r="S15" i="16"/>
  <c r="R15" i="16"/>
  <c r="Q15" i="16"/>
  <c r="P15" i="16"/>
  <c r="O15" i="16"/>
  <c r="N15" i="16"/>
  <c r="M15" i="16"/>
  <c r="L15" i="16"/>
  <c r="K15" i="16"/>
  <c r="J15" i="16"/>
  <c r="I15" i="16"/>
  <c r="H15" i="16"/>
  <c r="G15" i="16"/>
  <c r="F15" i="16"/>
  <c r="E15" i="16"/>
  <c r="D15" i="16"/>
  <c r="C15" i="16"/>
  <c r="B15" i="16"/>
  <c r="BE14" i="16"/>
  <c r="BD14" i="16"/>
  <c r="BC14" i="16"/>
  <c r="BB14" i="16"/>
  <c r="BA14" i="16"/>
  <c r="AZ14" i="16"/>
  <c r="BE13" i="16"/>
  <c r="BD13" i="16"/>
  <c r="BC13" i="16"/>
  <c r="BB13" i="16"/>
  <c r="BA13" i="16"/>
  <c r="AZ13" i="16"/>
  <c r="BE12" i="16"/>
  <c r="BD12" i="16"/>
  <c r="BC12" i="16"/>
  <c r="BB12" i="16"/>
  <c r="BA12" i="16"/>
  <c r="AZ12" i="16"/>
  <c r="BE10" i="16"/>
  <c r="BD10" i="16"/>
  <c r="BC10" i="16"/>
  <c r="BB10" i="16"/>
  <c r="BA10" i="16"/>
  <c r="AZ10" i="16"/>
  <c r="BE9" i="16"/>
  <c r="BD9" i="16"/>
  <c r="BC9" i="16"/>
  <c r="BB9" i="16"/>
  <c r="BA9" i="16"/>
  <c r="AZ9" i="16"/>
  <c r="BE8" i="16"/>
  <c r="BD8" i="16"/>
  <c r="BC8" i="16"/>
  <c r="BB8" i="16"/>
  <c r="BA8" i="16"/>
  <c r="AZ8" i="16"/>
  <c r="BE6" i="16"/>
  <c r="BE15" i="16" s="1"/>
  <c r="BD6" i="16"/>
  <c r="BC6" i="16"/>
  <c r="BB6" i="16"/>
  <c r="BA6" i="16"/>
  <c r="AZ6" i="16"/>
  <c r="AY15" i="14"/>
  <c r="AX15" i="14"/>
  <c r="AW15" i="14"/>
  <c r="AV15" i="14"/>
  <c r="AU15" i="14"/>
  <c r="AT15" i="14"/>
  <c r="AS15" i="14"/>
  <c r="AR15" i="14"/>
  <c r="AQ15"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R15" i="14"/>
  <c r="Q15" i="14"/>
  <c r="P15" i="14"/>
  <c r="O15" i="14"/>
  <c r="N15" i="14"/>
  <c r="M15" i="14"/>
  <c r="L15" i="14"/>
  <c r="K15" i="14"/>
  <c r="J15" i="14"/>
  <c r="I15" i="14"/>
  <c r="H15" i="14"/>
  <c r="G15" i="14"/>
  <c r="F15" i="14"/>
  <c r="E15" i="14"/>
  <c r="D15" i="14"/>
  <c r="C15" i="14"/>
  <c r="B15" i="14"/>
  <c r="BE14" i="14"/>
  <c r="BD14" i="14"/>
  <c r="BC14" i="14"/>
  <c r="BB14" i="14"/>
  <c r="BA14" i="14"/>
  <c r="AZ14" i="14"/>
  <c r="BE13" i="14"/>
  <c r="BD13" i="14"/>
  <c r="BC13" i="14"/>
  <c r="BB13" i="14"/>
  <c r="BA13" i="14"/>
  <c r="AZ13" i="14"/>
  <c r="BE12" i="14"/>
  <c r="BD12" i="14"/>
  <c r="BC12" i="14"/>
  <c r="BB12" i="14"/>
  <c r="BA12" i="14"/>
  <c r="AZ12" i="14"/>
  <c r="BE10" i="14"/>
  <c r="BD10" i="14"/>
  <c r="BC10" i="14"/>
  <c r="BB10" i="14"/>
  <c r="BA10" i="14"/>
  <c r="AZ10" i="14"/>
  <c r="BE9" i="14"/>
  <c r="BD9" i="14"/>
  <c r="BC9" i="14"/>
  <c r="BB9" i="14"/>
  <c r="BA9" i="14"/>
  <c r="AZ9" i="14"/>
  <c r="BE8" i="14"/>
  <c r="BD8" i="14"/>
  <c r="BC8" i="14"/>
  <c r="BB8" i="14"/>
  <c r="BA8" i="14"/>
  <c r="AZ8" i="14"/>
  <c r="BE6" i="14"/>
  <c r="BD6" i="14"/>
  <c r="BC6" i="14"/>
  <c r="BB6" i="14"/>
  <c r="BB15" i="14" s="1"/>
  <c r="BA6" i="14"/>
  <c r="BA15" i="14" s="1"/>
  <c r="AZ6" i="14"/>
  <c r="AY15" i="12"/>
  <c r="AX15" i="12"/>
  <c r="AW15" i="12"/>
  <c r="AV15" i="12"/>
  <c r="AU15" i="12"/>
  <c r="AT15" i="12"/>
  <c r="AS15" i="12"/>
  <c r="AR15" i="12"/>
  <c r="AQ15" i="12"/>
  <c r="AP15" i="12"/>
  <c r="AO15" i="12"/>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B15" i="12"/>
  <c r="BE14" i="12"/>
  <c r="BD14" i="12"/>
  <c r="BC14" i="12"/>
  <c r="BB14" i="12"/>
  <c r="BA14" i="12"/>
  <c r="AZ14" i="12"/>
  <c r="BE13" i="12"/>
  <c r="BD13" i="12"/>
  <c r="BC13" i="12"/>
  <c r="BB13" i="12"/>
  <c r="BA13" i="12"/>
  <c r="AZ13" i="12"/>
  <c r="BE12" i="12"/>
  <c r="BD12" i="12"/>
  <c r="BC12" i="12"/>
  <c r="BB12" i="12"/>
  <c r="BA12" i="12"/>
  <c r="AZ12" i="12"/>
  <c r="BE10" i="12"/>
  <c r="BD10" i="12"/>
  <c r="BC10" i="12"/>
  <c r="BB10" i="12"/>
  <c r="BA10" i="12"/>
  <c r="AZ10" i="12"/>
  <c r="BE9" i="12"/>
  <c r="BD9" i="12"/>
  <c r="BC9" i="12"/>
  <c r="BB9" i="12"/>
  <c r="BA9" i="12"/>
  <c r="AZ9" i="12"/>
  <c r="BE8" i="12"/>
  <c r="BD8" i="12"/>
  <c r="BC8" i="12"/>
  <c r="BB8" i="12"/>
  <c r="BA8" i="12"/>
  <c r="AZ8" i="12"/>
  <c r="BE6" i="12"/>
  <c r="BE15" i="12" s="1"/>
  <c r="BD6" i="12"/>
  <c r="BC6" i="12"/>
  <c r="BB6" i="12"/>
  <c r="BA6" i="12"/>
  <c r="AZ6" i="12"/>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B15" i="10"/>
  <c r="BE14" i="10"/>
  <c r="BD14" i="10"/>
  <c r="BC14" i="10"/>
  <c r="BB14" i="10"/>
  <c r="BA14" i="10"/>
  <c r="AZ14" i="10"/>
  <c r="BE13" i="10"/>
  <c r="BD13" i="10"/>
  <c r="BC13" i="10"/>
  <c r="BB13" i="10"/>
  <c r="BA13" i="10"/>
  <c r="AZ13" i="10"/>
  <c r="BE12" i="10"/>
  <c r="BD12" i="10"/>
  <c r="BC12" i="10"/>
  <c r="BB12" i="10"/>
  <c r="BA12" i="10"/>
  <c r="AZ12" i="10"/>
  <c r="BE10" i="10"/>
  <c r="BD10" i="10"/>
  <c r="BC10" i="10"/>
  <c r="BB10" i="10"/>
  <c r="BA10" i="10"/>
  <c r="AZ10" i="10"/>
  <c r="BE9" i="10"/>
  <c r="BD9" i="10"/>
  <c r="BC9" i="10"/>
  <c r="BB9" i="10"/>
  <c r="BA9" i="10"/>
  <c r="AZ9" i="10"/>
  <c r="BE8" i="10"/>
  <c r="BD8" i="10"/>
  <c r="BC8" i="10"/>
  <c r="BB8" i="10"/>
  <c r="BA8" i="10"/>
  <c r="AZ8" i="10"/>
  <c r="BE6" i="10"/>
  <c r="BD6" i="10"/>
  <c r="BC6" i="10"/>
  <c r="BB6" i="10"/>
  <c r="BB15" i="10" s="1"/>
  <c r="BA6" i="10"/>
  <c r="BA15" i="10" s="1"/>
  <c r="AZ6" i="10"/>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C15" i="8"/>
  <c r="B15" i="8"/>
  <c r="BE14" i="8"/>
  <c r="BD14" i="8"/>
  <c r="BC14" i="8"/>
  <c r="BB14" i="8"/>
  <c r="BA14" i="8"/>
  <c r="AZ14" i="8"/>
  <c r="BE13" i="8"/>
  <c r="BD13" i="8"/>
  <c r="BC13" i="8"/>
  <c r="BB13" i="8"/>
  <c r="BA13" i="8"/>
  <c r="AZ13" i="8"/>
  <c r="BE12" i="8"/>
  <c r="BD12" i="8"/>
  <c r="BC12" i="8"/>
  <c r="BB12" i="8"/>
  <c r="BA12" i="8"/>
  <c r="AZ12" i="8"/>
  <c r="BE10" i="8"/>
  <c r="BD10" i="8"/>
  <c r="BC10" i="8"/>
  <c r="BB10" i="8"/>
  <c r="BA10" i="8"/>
  <c r="AZ10" i="8"/>
  <c r="BE9" i="8"/>
  <c r="BD9" i="8"/>
  <c r="BC9" i="8"/>
  <c r="BB9" i="8"/>
  <c r="BA9" i="8"/>
  <c r="AZ9" i="8"/>
  <c r="BE8" i="8"/>
  <c r="BD8" i="8"/>
  <c r="BC8" i="8"/>
  <c r="BB8" i="8"/>
  <c r="BA8" i="8"/>
  <c r="AZ8" i="8"/>
  <c r="BE6" i="8"/>
  <c r="BE15" i="8" s="1"/>
  <c r="BD6" i="8"/>
  <c r="BC6" i="8"/>
  <c r="BB6" i="8"/>
  <c r="BA6" i="8"/>
  <c r="AZ6" i="8"/>
  <c r="AY15" i="6"/>
  <c r="AX15"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H15" i="6"/>
  <c r="G15" i="6"/>
  <c r="F15" i="6"/>
  <c r="E15" i="6"/>
  <c r="D15" i="6"/>
  <c r="C15" i="6"/>
  <c r="B15" i="6"/>
  <c r="BE14" i="6"/>
  <c r="BD14" i="6"/>
  <c r="BC14" i="6"/>
  <c r="BB14" i="6"/>
  <c r="BA14" i="6"/>
  <c r="AZ14" i="6"/>
  <c r="BE13" i="6"/>
  <c r="BD13" i="6"/>
  <c r="BC13" i="6"/>
  <c r="BB13" i="6"/>
  <c r="BA13" i="6"/>
  <c r="AZ13" i="6"/>
  <c r="BE12" i="6"/>
  <c r="BD12" i="6"/>
  <c r="BC12" i="6"/>
  <c r="BB12" i="6"/>
  <c r="BA12" i="6"/>
  <c r="AZ12" i="6"/>
  <c r="BE10" i="6"/>
  <c r="BD10" i="6"/>
  <c r="BC10" i="6"/>
  <c r="BB10" i="6"/>
  <c r="BA10" i="6"/>
  <c r="AZ10" i="6"/>
  <c r="BE9" i="6"/>
  <c r="BD9" i="6"/>
  <c r="BC9" i="6"/>
  <c r="BB9" i="6"/>
  <c r="BA9" i="6"/>
  <c r="AZ9" i="6"/>
  <c r="BE8" i="6"/>
  <c r="BD8" i="6"/>
  <c r="BC8" i="6"/>
  <c r="BB8" i="6"/>
  <c r="BA8" i="6"/>
  <c r="AZ8" i="6"/>
  <c r="BE6" i="6"/>
  <c r="BD6" i="6"/>
  <c r="BC6" i="6"/>
  <c r="BB6" i="6"/>
  <c r="BB15" i="6" s="1"/>
  <c r="BA6" i="6"/>
  <c r="BA15" i="6" s="1"/>
  <c r="AZ6" i="6"/>
  <c r="B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C15" i="4"/>
  <c r="BE10" i="4"/>
  <c r="BE12" i="4"/>
  <c r="BE13" i="4"/>
  <c r="BE14" i="4"/>
  <c r="BE9" i="4"/>
  <c r="BE8" i="4"/>
  <c r="BE6" i="4"/>
  <c r="BE15" i="4" s="1"/>
  <c r="BD14" i="4"/>
  <c r="BC14" i="4"/>
  <c r="BB14" i="4"/>
  <c r="BA14" i="4"/>
  <c r="AZ14" i="4"/>
  <c r="BD13" i="4"/>
  <c r="BC13" i="4"/>
  <c r="BB13" i="4"/>
  <c r="BA13" i="4"/>
  <c r="AZ13" i="4"/>
  <c r="BD12" i="4"/>
  <c r="BC12" i="4"/>
  <c r="BB12" i="4"/>
  <c r="BA12" i="4"/>
  <c r="AZ12" i="4"/>
  <c r="BD10" i="4"/>
  <c r="BC10" i="4"/>
  <c r="BB10" i="4"/>
  <c r="BA10" i="4"/>
  <c r="AZ10" i="4"/>
  <c r="BD9" i="4"/>
  <c r="BC9" i="4"/>
  <c r="BB9" i="4"/>
  <c r="BA9" i="4"/>
  <c r="BA15" i="4" s="1"/>
  <c r="AZ9" i="4"/>
  <c r="BD8" i="4"/>
  <c r="BC8" i="4"/>
  <c r="BB8" i="4"/>
  <c r="BA8" i="4"/>
  <c r="AZ8" i="4"/>
  <c r="BD6" i="4"/>
  <c r="BD15" i="4" s="1"/>
  <c r="BC6" i="4"/>
  <c r="BC15" i="4" s="1"/>
  <c r="BB6" i="4"/>
  <c r="BB15" i="4" s="1"/>
  <c r="BA6" i="4"/>
  <c r="AZ6" i="4"/>
  <c r="AZ15" i="4" s="1"/>
  <c r="H30" i="26" l="1"/>
  <c r="BC15" i="6"/>
  <c r="BC15" i="10"/>
  <c r="BC15" i="14"/>
  <c r="BC15" i="18"/>
  <c r="BC15" i="22"/>
  <c r="BC15" i="2"/>
  <c r="BD15" i="6"/>
  <c r="AZ15" i="8"/>
  <c r="BD15" i="10"/>
  <c r="AZ15" i="12"/>
  <c r="BD15" i="14"/>
  <c r="AZ15" i="16"/>
  <c r="BD15" i="18"/>
  <c r="AZ15" i="20"/>
  <c r="BD15" i="22"/>
  <c r="AZ15" i="24"/>
  <c r="BD15" i="2"/>
  <c r="BA15" i="24"/>
  <c r="BE15" i="2"/>
  <c r="BB15" i="12"/>
  <c r="BB15" i="16"/>
  <c r="BB15" i="20"/>
  <c r="BC15" i="8"/>
  <c r="BC15" i="12"/>
  <c r="BC15" i="16"/>
  <c r="BC15" i="20"/>
  <c r="BC15" i="24"/>
  <c r="BE15" i="6"/>
  <c r="BA15" i="8"/>
  <c r="BE15" i="10"/>
  <c r="BA15" i="12"/>
  <c r="BE15" i="14"/>
  <c r="BA15" i="16"/>
  <c r="BE15" i="18"/>
  <c r="BA15" i="20"/>
  <c r="BE15" i="22"/>
  <c r="BB15" i="8"/>
  <c r="BB15" i="24"/>
  <c r="AZ15" i="6"/>
  <c r="BD15" i="8"/>
  <c r="AZ15" i="10"/>
  <c r="BD15" i="12"/>
  <c r="AZ15" i="14"/>
  <c r="BD15" i="16"/>
  <c r="AZ15" i="18"/>
  <c r="BD15" i="20"/>
  <c r="AZ15" i="22"/>
  <c r="BD15" i="24"/>
  <c r="AZ15" i="2"/>
  <c r="H23" i="25"/>
  <c r="H25" i="3"/>
  <c r="H24" i="3" l="1"/>
  <c r="H27" i="25"/>
  <c r="H29" i="25"/>
  <c r="H29" i="3"/>
  <c r="H28" i="3"/>
  <c r="H25" i="25"/>
  <c r="H23" i="3"/>
  <c r="H28" i="25"/>
  <c r="H27" i="3"/>
  <c r="H21" i="25"/>
  <c r="H24" i="25"/>
  <c r="G30" i="25"/>
  <c r="G30" i="3"/>
  <c r="D30" i="25"/>
  <c r="E30" i="25"/>
  <c r="C30" i="25"/>
  <c r="F30" i="25"/>
  <c r="B30" i="25"/>
  <c r="C30" i="3"/>
  <c r="D30" i="3"/>
  <c r="F30" i="3"/>
  <c r="H30" i="25" l="1"/>
  <c r="H21" i="3"/>
  <c r="H30" i="3" s="1"/>
  <c r="B30" i="3"/>
  <c r="E30" i="3"/>
</calcChain>
</file>

<file path=xl/sharedStrings.xml><?xml version="1.0" encoding="utf-8"?>
<sst xmlns="http://schemas.openxmlformats.org/spreadsheetml/2006/main" count="591" uniqueCount="95">
  <si>
    <r>
      <t xml:space="preserve">Introduction: </t>
    </r>
    <r>
      <rPr>
        <sz val="12"/>
        <rFont val="Times New Roman"/>
        <family val="1"/>
      </rPr>
      <t>This Excel file was developed to help Georgia's Crime Victim Assistance Programs summarize their data on client outcomes before reporting the data on the approved online reporting system. You should find it to be a terrific alternative to using pencil and paper checklists. It may not work as well as a specialized case management database, such as those used by some of the larger agencies receiving funding from the Georgia Criminal Justice Coordinating Council (CJCC). However, there are not many agencies currently operating sophisticated databases, and that is the reason CJCC developed this data management tool.</t>
    </r>
  </si>
  <si>
    <r>
      <t>Please note:</t>
    </r>
    <r>
      <rPr>
        <sz val="12"/>
        <rFont val="Times New Roman"/>
        <family val="1"/>
      </rPr>
      <t xml:space="preserve"> There are separate and unique spreadsheets designed expressly for each of the major types of programs required to report outcome data to CJCC. Each spreadsheet contains those outcome measures required for that particular type of program. Be sure you are using the one(s) for YOUR type of program! If your program includes multiple components, such as a domestic violence shelter/services program combined with a sexual assault center and/or a child advocacy center, you will need to use more than one spreadsheet to aggregate your outcomes for the various components of your program.</t>
    </r>
  </si>
  <si>
    <t>Respondent #</t>
  </si>
  <si>
    <t>Strongly</t>
  </si>
  <si>
    <t>Neutral</t>
  </si>
  <si>
    <t>Agree</t>
  </si>
  <si>
    <t>Disagree</t>
  </si>
  <si>
    <t>OUTCOME MEASURES</t>
  </si>
  <si>
    <t>(# responses)</t>
  </si>
  <si>
    <t>Stability/Resolution:</t>
  </si>
  <si>
    <t xml:space="preserve">Understanding/Participating in Criminal Justice System: </t>
  </si>
  <si>
    <t xml:space="preserve">TOTALS </t>
  </si>
  <si>
    <t>1. Obtaining legal help made it easier for me to regain a sense of control over my life.</t>
  </si>
  <si>
    <t>2. I now have a better understanding of my role in the legal process.</t>
  </si>
  <si>
    <t>3. I now have a better understanding of my rights as a victim of crime.</t>
  </si>
  <si>
    <t>4. I now have a better understanding of my role in the immigration process.</t>
  </si>
  <si>
    <t xml:space="preserve">7. The agency took my culture, religion, and orientation into consideration when providing me services.  </t>
  </si>
  <si>
    <t>Georgia Criminal Justice Coordinating Council</t>
  </si>
  <si>
    <t>MONTHLY WORKSHEET FOR SUMMARIZING OUTCOME DATA</t>
  </si>
  <si>
    <t>NAME &amp; ADDRESS OF GRANTEE</t>
  </si>
  <si>
    <t xml:space="preserve">REPORTING PERIOD: </t>
  </si>
  <si>
    <t>2000 XXXXXXXX DRIVE</t>
  </si>
  <si>
    <t>ANYTOWN  GA  300XX</t>
  </si>
  <si>
    <t>Program</t>
  </si>
  <si>
    <t>VOCA &amp; VAWA &amp; SASP</t>
  </si>
  <si>
    <t>CONTRACT #:</t>
  </si>
  <si>
    <t>FA 07 XXXXX 01</t>
  </si>
  <si>
    <t>FEDERAL ID #</t>
  </si>
  <si>
    <t>75-432156</t>
  </si>
  <si>
    <t>CONTACT PERSON/TELEPHONE #:</t>
  </si>
  <si>
    <t>(770) 992-XXXX</t>
  </si>
  <si>
    <t>ENTER Below:</t>
  </si>
  <si>
    <t>STRONGLY</t>
  </si>
  <si>
    <t>AGREE</t>
  </si>
  <si>
    <t>NEUTRAL</t>
  </si>
  <si>
    <t>DISAGREE</t>
  </si>
  <si>
    <t xml:space="preserve">STRONGLY </t>
  </si>
  <si>
    <t>NUMBER OF</t>
  </si>
  <si>
    <t>RESPONSES</t>
  </si>
  <si>
    <t>(A)</t>
  </si>
  <si>
    <t>(B)</t>
  </si>
  <si>
    <t>(C)</t>
  </si>
  <si>
    <t>(D)</t>
  </si>
  <si>
    <t>(E)</t>
  </si>
  <si>
    <t>(F)</t>
  </si>
  <si>
    <t>GRANTEE'S</t>
  </si>
  <si>
    <t>AUTHORIZED SIGNATURE</t>
  </si>
  <si>
    <t>TITLE:</t>
  </si>
  <si>
    <r>
      <t>DATE:</t>
    </r>
    <r>
      <rPr>
        <b/>
        <sz val="14"/>
        <color indexed="12"/>
        <rFont val="Arial"/>
        <family val="2"/>
      </rPr>
      <t xml:space="preserve"> </t>
    </r>
  </si>
  <si>
    <t>XXXX Program</t>
  </si>
  <si>
    <t>ATTORNEY CLIENT PROGRAM "CORE"</t>
  </si>
  <si>
    <t>NUMBER OF CLIENTS "Substantially Completing Service" IN THE LAST 6 MONTHS:</t>
  </si>
  <si>
    <t>NUMBER OF CLIENTS SURVEYED IN THE LAST 6 MONTHS FOR OUTCOMES:</t>
  </si>
  <si>
    <t>NUMBER OF SURVEYS COLLECTED IN THE LAST 6 MONTHS FOR OUTCOMES:</t>
  </si>
  <si>
    <t>NUMBER OF CLIENTS SURVEYED  IN THE LAST 6 MONTHS FOR OUTCOMES:</t>
  </si>
  <si>
    <t>NOVEMBER SURVEY TABULATIONS</t>
  </si>
  <si>
    <t>DECEMBER SURVEY TABULATIONS</t>
  </si>
  <si>
    <t>JANUARY SURVEY TABULATIONS</t>
  </si>
  <si>
    <t>MARCH SURVEY TABULATIONS</t>
  </si>
  <si>
    <t>APRIL SURVEY TABULATIONS</t>
  </si>
  <si>
    <t>MAY SURVEY TABULATIONS</t>
  </si>
  <si>
    <t>JUNE SURVEY TABULATIONS</t>
  </si>
  <si>
    <t>JULY SURVEY TABULATIONS</t>
  </si>
  <si>
    <t>AUGUST SURVEY TABULATIONS</t>
  </si>
  <si>
    <t>SEPTEMBER SURVEY TABULATIONS</t>
  </si>
  <si>
    <t>OCTOBER SURVEY TABULATIONS</t>
  </si>
  <si>
    <t xml:space="preserve">MEASURES OF OUTCOMES AND SERVICE QUALITY </t>
  </si>
  <si>
    <t xml:space="preserve">MEASURES OF OUTCOMES  AND SERVICE QUALITY </t>
  </si>
  <si>
    <t>Enter Below</t>
  </si>
  <si>
    <t>NUMBER OF CLIENTS "Substantially Completing Service" THIS MONTH:</t>
  </si>
  <si>
    <t>NUMBER OF CLIENTS SURVEYED THIS MONTH FOR OUTCOMES:</t>
  </si>
  <si>
    <t>NUMBER OF SURVEYS COLLECTED THIS MONTH FOR OUTCOMES:</t>
  </si>
  <si>
    <t>FEBRUARY SURVEY TABULATIONS</t>
  </si>
  <si>
    <t>NA</t>
  </si>
  <si>
    <t>(G)</t>
  </si>
  <si>
    <t>Didn't Answer</t>
  </si>
  <si>
    <t xml:space="preserve">                                        RESULTS ARE CALCULATED HERE (do not edit)</t>
  </si>
  <si>
    <t>TOTAL</t>
  </si>
  <si>
    <r>
      <t xml:space="preserve">NOTE: </t>
    </r>
    <r>
      <rPr>
        <sz val="10"/>
        <rFont val="Arial"/>
        <family val="2"/>
      </rPr>
      <t>PLEASE ENTER NA FOR BOTH "NA" AND "DIDN’T ANSWER".</t>
    </r>
  </si>
  <si>
    <t xml:space="preserve">                                           RESULTS ARE CALCULATED HERE (do not edit)</t>
  </si>
  <si>
    <t xml:space="preserve"> TOTAL</t>
  </si>
  <si>
    <t xml:space="preserve">Instructions for Using the Outcomes Data Aggregation Spreadsheet:  Legal Services Programs                                                                      </t>
  </si>
  <si>
    <r>
      <t>Basic Instructions for Users:</t>
    </r>
    <r>
      <rPr>
        <sz val="12"/>
        <color theme="1"/>
        <rFont val="Times New Roman"/>
        <family val="1"/>
      </rPr>
      <t xml:space="preserve">  You will find detailed instructions in the Georgia Outcome Performance Measurement Guide, which is available from the Georgia Criminal Justice Coordinating Council online and at the time of your grant award.</t>
    </r>
  </si>
  <si>
    <t>Service Quality:</t>
  </si>
  <si>
    <t>Legal Services</t>
  </si>
  <si>
    <t>5. The attorney on my case explained to me the laws that apply to my case.</t>
  </si>
  <si>
    <t xml:space="preserve">6. The services the agency provided me were timely.  </t>
  </si>
  <si>
    <t xml:space="preserve">LEGAL SERVICES "CORE" </t>
  </si>
  <si>
    <t>NUMBER OF CLIENTS "Substantially Completing Service" IN THE LAST YEAR:</t>
  </si>
  <si>
    <t>NUMBER OF CLIENTS SURVEYED IN THE LAST YEAR FOR OUTCOMES:</t>
  </si>
  <si>
    <t>NUMBER OF SURVEYS COLLECTED IN THE LAST YEAR FOR OUTCOMES:</t>
  </si>
  <si>
    <r>
      <t xml:space="preserve">TO BEGIN, </t>
    </r>
    <r>
      <rPr>
        <sz val="11"/>
        <color theme="1"/>
        <rFont val="Calibri"/>
        <family val="2"/>
        <scheme val="minor"/>
      </rPr>
      <t xml:space="preserve">GO TO THE BOTTOM OF THE SCREEN AND CLICK ON </t>
    </r>
    <r>
      <rPr>
        <b/>
        <sz val="11"/>
        <color theme="1"/>
        <rFont val="Calibri"/>
        <family val="2"/>
        <scheme val="minor"/>
      </rPr>
      <t>Oct</t>
    </r>
    <r>
      <rPr>
        <b/>
        <sz val="10"/>
        <rFont val="Arial"/>
        <family val="2"/>
      </rPr>
      <t xml:space="preserve"> Entry</t>
    </r>
    <r>
      <rPr>
        <sz val="11"/>
        <color theme="1"/>
        <rFont val="Calibri"/>
        <family val="2"/>
        <scheme val="minor"/>
      </rPr>
      <t>!</t>
    </r>
  </si>
  <si>
    <t>April - September</t>
  </si>
  <si>
    <t>October - March</t>
  </si>
  <si>
    <t>October -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</si>
</sst>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8" x14ac:knownFonts="1">
    <font>
      <sz val="11"/>
      <color theme="1"/>
      <name val="Calibri"/>
      <family val="2"/>
      <scheme val="minor"/>
    </font>
    <font>
      <b/>
      <sz val="12"/>
      <name val="Times New Roman"/>
      <family val="1"/>
    </font>
    <font>
      <b/>
      <i/>
      <sz val="12"/>
      <name val="Times New Roman"/>
      <family val="1"/>
    </font>
    <font>
      <sz val="12"/>
      <name val="Times New Roman"/>
      <family val="1"/>
    </font>
    <font>
      <sz val="8"/>
      <name val="Times New Roman"/>
      <family val="1"/>
    </font>
    <font>
      <b/>
      <sz val="10"/>
      <name val="Arial"/>
      <family val="2"/>
    </font>
    <font>
      <i/>
      <sz val="10"/>
      <name val="Times New Roman"/>
      <family val="1"/>
    </font>
    <font>
      <sz val="10"/>
      <name val="Times New Roman"/>
      <family val="1"/>
    </font>
    <font>
      <sz val="10"/>
      <name val="Arial"/>
      <family val="2"/>
    </font>
    <font>
      <b/>
      <sz val="10"/>
      <color indexed="12"/>
      <name val="Arial"/>
      <family val="2"/>
    </font>
    <font>
      <sz val="10"/>
      <color indexed="9"/>
      <name val="Arial"/>
      <family val="2"/>
    </font>
    <font>
      <b/>
      <sz val="10"/>
      <color indexed="9"/>
      <name val="Arial"/>
      <family val="2"/>
    </font>
    <font>
      <b/>
      <sz val="10"/>
      <color indexed="17"/>
      <name val="Arial"/>
      <family val="2"/>
    </font>
    <font>
      <sz val="10"/>
      <color indexed="17"/>
      <name val="Arial"/>
      <family val="2"/>
    </font>
    <font>
      <sz val="8"/>
      <name val="Arial"/>
      <family val="2"/>
    </font>
    <font>
      <b/>
      <sz val="8"/>
      <name val="Arial"/>
      <family val="2"/>
    </font>
    <font>
      <sz val="22"/>
      <color indexed="12"/>
      <name val="Forte"/>
      <family val="4"/>
    </font>
    <font>
      <sz val="14"/>
      <name val="Arial"/>
      <family val="2"/>
    </font>
    <font>
      <b/>
      <sz val="14"/>
      <name val="Arial"/>
      <family val="2"/>
    </font>
    <font>
      <b/>
      <sz val="14"/>
      <color indexed="12"/>
      <name val="Arial"/>
      <family val="2"/>
    </font>
    <font>
      <sz val="11"/>
      <color rgb="FF9C0006"/>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sz val="12"/>
      <color theme="1"/>
      <name val="Times New Roman"/>
      <family val="1"/>
    </font>
    <font>
      <sz val="11"/>
      <name val="Calibri"/>
      <family val="2"/>
      <scheme val="minor"/>
    </font>
    <font>
      <b/>
      <sz val="10"/>
      <color rgb="FFC00000"/>
      <name val="Arial"/>
      <family val="2"/>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00000"/>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20"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1" fillId="7" borderId="30" applyNumberFormat="0" applyFont="0" applyAlignment="0" applyProtection="0"/>
  </cellStyleXfs>
  <cellXfs count="111">
    <xf numFmtId="0" fontId="0" fillId="0" borderId="0" xfId="0"/>
    <xf numFmtId="0" fontId="1" fillId="0" borderId="0" xfId="0" applyFont="1" applyAlignment="1">
      <alignment horizontal="left" wrapText="1"/>
    </xf>
    <xf numFmtId="0" fontId="2" fillId="0" borderId="0" xfId="0" applyFont="1" applyAlignment="1">
      <alignment horizontal="justify" wrapText="1"/>
    </xf>
    <xf numFmtId="0" fontId="4" fillId="0" borderId="0" xfId="0" applyFont="1" applyAlignment="1">
      <alignment horizontal="justify" wrapText="1"/>
    </xf>
    <xf numFmtId="0" fontId="5" fillId="0" borderId="0" xfId="0" applyFont="1"/>
    <xf numFmtId="0" fontId="5" fillId="0" borderId="0" xfId="0" applyFont="1" applyAlignment="1">
      <alignment horizontal="right"/>
    </xf>
    <xf numFmtId="0" fontId="5" fillId="0" borderId="0" xfId="0" applyFont="1" applyAlignment="1">
      <alignment horizontal="center"/>
    </xf>
    <xf numFmtId="0" fontId="6" fillId="2" borderId="0" xfId="0" applyFont="1" applyFill="1" applyAlignment="1" applyProtection="1">
      <alignment horizontal="left" vertical="top" wrapText="1"/>
    </xf>
    <xf numFmtId="0" fontId="0" fillId="2" borderId="0" xfId="0" applyFill="1"/>
    <xf numFmtId="0" fontId="7" fillId="0" borderId="0" xfId="0" applyFont="1" applyAlignment="1">
      <alignment wrapText="1"/>
    </xf>
    <xf numFmtId="0" fontId="0" fillId="0" borderId="0" xfId="0" applyProtection="1">
      <protection locked="0"/>
    </xf>
    <xf numFmtId="0" fontId="7" fillId="0" borderId="0" xfId="0" applyFont="1" applyAlignment="1" applyProtection="1">
      <alignment wrapText="1"/>
    </xf>
    <xf numFmtId="0" fontId="8" fillId="0" borderId="0" xfId="0" applyFont="1" applyProtection="1">
      <protection locked="0"/>
    </xf>
    <xf numFmtId="0" fontId="5" fillId="0" borderId="3" xfId="0" applyFont="1" applyBorder="1" applyProtection="1"/>
    <xf numFmtId="0" fontId="9" fillId="0" borderId="4" xfId="0" applyFont="1" applyBorder="1" applyProtection="1">
      <protection locked="0"/>
    </xf>
    <xf numFmtId="0" fontId="8" fillId="0" borderId="5" xfId="0" applyFont="1" applyBorder="1" applyProtection="1">
      <protection locked="0"/>
    </xf>
    <xf numFmtId="0" fontId="8" fillId="0" borderId="6" xfId="0" applyFont="1" applyBorder="1" applyProtection="1">
      <protection locked="0"/>
    </xf>
    <xf numFmtId="0" fontId="5" fillId="0" borderId="4" xfId="0" applyFont="1" applyBorder="1" applyProtection="1">
      <protection locked="0"/>
    </xf>
    <xf numFmtId="0" fontId="9" fillId="0" borderId="5" xfId="0" applyFont="1" applyBorder="1" applyAlignment="1" applyProtection="1">
      <alignment horizontal="center"/>
      <protection locked="0"/>
    </xf>
    <xf numFmtId="0" fontId="5" fillId="0" borderId="1" xfId="0" applyFont="1" applyBorder="1" applyProtection="1"/>
    <xf numFmtId="0" fontId="5" fillId="0" borderId="2" xfId="0" applyFont="1" applyBorder="1" applyProtection="1"/>
    <xf numFmtId="0" fontId="5" fillId="0" borderId="4" xfId="0" applyFont="1" applyBorder="1" applyProtection="1"/>
    <xf numFmtId="0" fontId="9" fillId="0" borderId="5" xfId="0" applyFont="1" applyBorder="1" applyProtection="1">
      <protection locked="0"/>
    </xf>
    <xf numFmtId="0" fontId="8" fillId="0" borderId="7" xfId="0" applyFont="1" applyBorder="1" applyProtection="1">
      <protection locked="0"/>
    </xf>
    <xf numFmtId="0" fontId="5" fillId="0" borderId="8" xfId="0" applyFont="1" applyBorder="1" applyProtection="1"/>
    <xf numFmtId="0" fontId="9" fillId="0" borderId="9" xfId="0" applyFont="1" applyBorder="1" applyProtection="1">
      <protection locked="0"/>
    </xf>
    <xf numFmtId="0" fontId="5" fillId="0" borderId="10" xfId="0" applyFont="1" applyBorder="1" applyProtection="1">
      <protection locked="0"/>
    </xf>
    <xf numFmtId="0" fontId="8" fillId="0" borderId="0" xfId="0" applyFont="1" applyBorder="1" applyProtection="1">
      <protection locked="0"/>
    </xf>
    <xf numFmtId="0" fontId="8" fillId="3" borderId="11" xfId="0" applyFont="1" applyFill="1" applyBorder="1" applyProtection="1">
      <protection locked="0"/>
    </xf>
    <xf numFmtId="0" fontId="8" fillId="0" borderId="9" xfId="0" applyFont="1" applyBorder="1" applyProtection="1">
      <protection locked="0"/>
    </xf>
    <xf numFmtId="0" fontId="5" fillId="0" borderId="12" xfId="0" applyFont="1" applyBorder="1" applyProtection="1"/>
    <xf numFmtId="0" fontId="8" fillId="0" borderId="0" xfId="0" applyFont="1" applyFill="1" applyBorder="1" applyProtection="1">
      <protection locked="0"/>
    </xf>
    <xf numFmtId="0" fontId="5" fillId="0" borderId="0" xfId="0" applyFont="1" applyFill="1" applyBorder="1" applyProtection="1">
      <protection locked="0"/>
    </xf>
    <xf numFmtId="0" fontId="5" fillId="0" borderId="0" xfId="0" applyFont="1" applyBorder="1" applyProtection="1">
      <protection locked="0"/>
    </xf>
    <xf numFmtId="0" fontId="5" fillId="0" borderId="13" xfId="0" applyFont="1" applyBorder="1" applyAlignment="1" applyProtection="1">
      <alignment horizontal="center"/>
    </xf>
    <xf numFmtId="0" fontId="5" fillId="0" borderId="0" xfId="0" applyFont="1" applyAlignment="1" applyProtection="1">
      <alignment horizontal="center"/>
      <protection locked="0"/>
    </xf>
    <xf numFmtId="0" fontId="5" fillId="0" borderId="16" xfId="0" applyFont="1" applyBorder="1" applyAlignment="1" applyProtection="1">
      <alignment horizontal="center"/>
    </xf>
    <xf numFmtId="1" fontId="10" fillId="2" borderId="20" xfId="0" applyNumberFormat="1" applyFont="1" applyFill="1" applyBorder="1" applyAlignment="1" applyProtection="1">
      <alignment horizontal="right"/>
    </xf>
    <xf numFmtId="1" fontId="10" fillId="2" borderId="20" xfId="0" applyNumberFormat="1" applyFont="1" applyFill="1" applyBorder="1" applyAlignment="1" applyProtection="1">
      <alignment horizontal="center"/>
    </xf>
    <xf numFmtId="1" fontId="10" fillId="2" borderId="20" xfId="0" applyNumberFormat="1" applyFont="1" applyFill="1" applyBorder="1" applyProtection="1"/>
    <xf numFmtId="1" fontId="5" fillId="2" borderId="21" xfId="0" applyNumberFormat="1" applyFont="1" applyFill="1" applyBorder="1" applyProtection="1"/>
    <xf numFmtId="0" fontId="8" fillId="2" borderId="0" xfId="0" applyFont="1" applyFill="1" applyProtection="1">
      <protection locked="0"/>
    </xf>
    <xf numFmtId="0" fontId="5" fillId="0" borderId="0" xfId="0" applyFont="1" applyProtection="1">
      <protection locked="0"/>
    </xf>
    <xf numFmtId="0" fontId="8" fillId="0" borderId="0" xfId="0" applyFont="1" applyBorder="1" applyAlignment="1" applyProtection="1">
      <alignment wrapText="1"/>
      <protection locked="0"/>
    </xf>
    <xf numFmtId="39" fontId="8" fillId="0" borderId="0" xfId="0" applyNumberFormat="1" applyFont="1" applyBorder="1" applyAlignment="1" applyProtection="1">
      <alignment horizontal="right"/>
      <protection locked="0"/>
    </xf>
    <xf numFmtId="39" fontId="13" fillId="0" borderId="0" xfId="0" applyNumberFormat="1" applyFont="1" applyBorder="1" applyAlignment="1" applyProtection="1">
      <alignment horizontal="right"/>
      <protection locked="0"/>
    </xf>
    <xf numFmtId="9" fontId="8" fillId="0" borderId="0" xfId="0" applyNumberFormat="1" applyFont="1" applyBorder="1" applyAlignment="1" applyProtection="1">
      <alignment horizontal="center"/>
      <protection locked="0"/>
    </xf>
    <xf numFmtId="39" fontId="8" fillId="0" borderId="0" xfId="0" applyNumberFormat="1" applyFont="1" applyBorder="1" applyProtection="1">
      <protection locked="0"/>
    </xf>
    <xf numFmtId="0" fontId="14" fillId="0" borderId="0" xfId="0" applyFont="1" applyBorder="1" applyProtection="1">
      <protection locked="0"/>
    </xf>
    <xf numFmtId="0" fontId="15" fillId="0" borderId="0" xfId="0" applyFont="1" applyBorder="1" applyProtection="1">
      <protection locked="0"/>
    </xf>
    <xf numFmtId="39" fontId="5" fillId="0" borderId="0" xfId="0" applyNumberFormat="1" applyFont="1" applyBorder="1" applyAlignment="1" applyProtection="1">
      <alignment horizontal="right"/>
      <protection locked="0"/>
    </xf>
    <xf numFmtId="39" fontId="12" fillId="0" borderId="0" xfId="0" applyNumberFormat="1" applyFont="1" applyBorder="1" applyAlignment="1" applyProtection="1">
      <alignment horizontal="right"/>
      <protection locked="0"/>
    </xf>
    <xf numFmtId="9" fontId="5" fillId="0" borderId="0" xfId="0" applyNumberFormat="1" applyFont="1" applyBorder="1" applyAlignment="1" applyProtection="1">
      <alignment horizontal="center"/>
      <protection locked="0"/>
    </xf>
    <xf numFmtId="39" fontId="5" fillId="0" borderId="0" xfId="0" applyNumberFormat="1" applyFont="1" applyBorder="1" applyProtection="1">
      <protection locked="0"/>
    </xf>
    <xf numFmtId="0" fontId="15" fillId="0" borderId="0" xfId="0" applyFont="1" applyProtection="1">
      <protection locked="0"/>
    </xf>
    <xf numFmtId="0" fontId="16" fillId="0" borderId="24" xfId="0" applyFont="1" applyBorder="1" applyAlignment="1" applyProtection="1">
      <alignment horizontal="center"/>
      <protection locked="0"/>
    </xf>
    <xf numFmtId="0" fontId="17" fillId="0" borderId="0" xfId="0" applyFont="1" applyProtection="1">
      <protection locked="0"/>
    </xf>
    <xf numFmtId="0" fontId="18" fillId="0" borderId="25" xfId="0" applyFont="1" applyBorder="1" applyProtection="1">
      <protection locked="0"/>
    </xf>
    <xf numFmtId="0" fontId="17" fillId="0" borderId="0" xfId="0" applyFont="1" applyBorder="1" applyAlignment="1" applyProtection="1">
      <alignment horizontal="left"/>
      <protection locked="0"/>
    </xf>
    <xf numFmtId="0" fontId="17" fillId="0" borderId="0" xfId="0" applyFont="1" applyBorder="1" applyProtection="1">
      <protection locked="0"/>
    </xf>
    <xf numFmtId="0" fontId="18" fillId="0" borderId="0" xfId="0" applyFont="1" applyBorder="1" applyProtection="1">
      <protection locked="0"/>
    </xf>
    <xf numFmtId="164" fontId="17" fillId="0" borderId="0" xfId="0" applyNumberFormat="1" applyFont="1" applyBorder="1" applyAlignment="1" applyProtection="1">
      <alignment horizontal="left"/>
      <protection locked="0"/>
    </xf>
    <xf numFmtId="0" fontId="9" fillId="0" borderId="0" xfId="0" applyFont="1" applyBorder="1" applyProtection="1">
      <protection locked="0"/>
    </xf>
    <xf numFmtId="0" fontId="5" fillId="0" borderId="26" xfId="0" applyFont="1" applyBorder="1" applyProtection="1">
      <protection locked="0"/>
    </xf>
    <xf numFmtId="0" fontId="9" fillId="0" borderId="6" xfId="0" applyFont="1" applyBorder="1" applyProtection="1">
      <protection locked="0"/>
    </xf>
    <xf numFmtId="16" fontId="9" fillId="0" borderId="6" xfId="0" applyNumberFormat="1" applyFont="1" applyBorder="1" applyProtection="1">
      <protection locked="0"/>
    </xf>
    <xf numFmtId="0" fontId="5" fillId="0" borderId="12" xfId="0" applyFont="1" applyBorder="1"/>
    <xf numFmtId="0" fontId="23" fillId="6" borderId="11" xfId="3" applyBorder="1" applyProtection="1">
      <protection locked="0"/>
    </xf>
    <xf numFmtId="0" fontId="8" fillId="7" borderId="11" xfId="4" applyFont="1" applyBorder="1" applyProtection="1">
      <protection locked="0"/>
    </xf>
    <xf numFmtId="0" fontId="5" fillId="0" borderId="10" xfId="0" applyFont="1" applyBorder="1" applyProtection="1"/>
    <xf numFmtId="0" fontId="5" fillId="0" borderId="37" xfId="0" applyFont="1" applyBorder="1" applyProtection="1"/>
    <xf numFmtId="0" fontId="5" fillId="0" borderId="38" xfId="0" applyFont="1" applyBorder="1" applyProtection="1"/>
    <xf numFmtId="0" fontId="0" fillId="0" borderId="0" xfId="0" applyBorder="1"/>
    <xf numFmtId="0" fontId="1" fillId="0" borderId="0" xfId="0" applyNumberFormat="1" applyFont="1" applyAlignment="1">
      <alignment wrapText="1"/>
    </xf>
    <xf numFmtId="0" fontId="5" fillId="9" borderId="0" xfId="0" applyFont="1" applyFill="1"/>
    <xf numFmtId="0" fontId="5" fillId="10" borderId="1" xfId="0" applyFont="1" applyFill="1" applyBorder="1" applyAlignment="1" applyProtection="1">
      <alignment horizontal="center"/>
    </xf>
    <xf numFmtId="0" fontId="0" fillId="10" borderId="0" xfId="0" applyFill="1"/>
    <xf numFmtId="0" fontId="5" fillId="10" borderId="0" xfId="0" applyFont="1" applyFill="1" applyAlignment="1">
      <alignment horizontal="center"/>
    </xf>
    <xf numFmtId="0" fontId="5" fillId="10" borderId="2" xfId="0" applyFont="1" applyFill="1" applyBorder="1" applyAlignment="1" applyProtection="1">
      <alignment horizontal="center"/>
    </xf>
    <xf numFmtId="0" fontId="5" fillId="9" borderId="3" xfId="0" applyFont="1" applyFill="1" applyBorder="1" applyAlignment="1" applyProtection="1">
      <alignment wrapText="1"/>
    </xf>
    <xf numFmtId="0" fontId="5" fillId="9" borderId="16" xfId="0" applyFont="1" applyFill="1" applyBorder="1" applyAlignment="1" applyProtection="1">
      <alignment horizontal="center"/>
    </xf>
    <xf numFmtId="0" fontId="5" fillId="9" borderId="18" xfId="0" applyFont="1" applyFill="1" applyBorder="1" applyAlignment="1" applyProtection="1">
      <alignment horizontal="center"/>
    </xf>
    <xf numFmtId="1" fontId="5" fillId="9" borderId="21" xfId="0" applyNumberFormat="1" applyFont="1" applyFill="1" applyBorder="1" applyProtection="1"/>
    <xf numFmtId="0" fontId="5" fillId="9" borderId="22" xfId="0" applyFont="1" applyFill="1" applyBorder="1" applyAlignment="1" applyProtection="1">
      <alignment wrapText="1"/>
    </xf>
    <xf numFmtId="1" fontId="5" fillId="9" borderId="23" xfId="0" applyNumberFormat="1" applyFont="1" applyFill="1" applyBorder="1" applyAlignment="1" applyProtection="1">
      <alignment horizontal="right"/>
    </xf>
    <xf numFmtId="0" fontId="5" fillId="9" borderId="15" xfId="0" applyFont="1" applyFill="1" applyBorder="1" applyAlignment="1" applyProtection="1">
      <alignment horizontal="center"/>
    </xf>
    <xf numFmtId="0" fontId="5" fillId="9" borderId="28" xfId="0" applyFont="1" applyFill="1" applyBorder="1" applyAlignment="1" applyProtection="1">
      <alignment horizontal="center"/>
    </xf>
    <xf numFmtId="0" fontId="5" fillId="9" borderId="17" xfId="0" applyFont="1" applyFill="1" applyBorder="1" applyAlignment="1" applyProtection="1">
      <alignment horizontal="center"/>
    </xf>
    <xf numFmtId="0" fontId="5" fillId="9" borderId="19" xfId="0" applyFont="1" applyFill="1" applyBorder="1" applyAlignment="1" applyProtection="1">
      <alignment horizontal="center"/>
    </xf>
    <xf numFmtId="1" fontId="26" fillId="9" borderId="23" xfId="1" applyNumberFormat="1" applyFont="1" applyFill="1" applyBorder="1" applyAlignment="1" applyProtection="1">
      <alignment horizontal="right"/>
    </xf>
    <xf numFmtId="1" fontId="26" fillId="9" borderId="29" xfId="1" applyNumberFormat="1" applyFont="1" applyFill="1" applyBorder="1" applyAlignment="1" applyProtection="1">
      <alignment horizontal="right"/>
    </xf>
    <xf numFmtId="0" fontId="11" fillId="11" borderId="14" xfId="0" applyFont="1" applyFill="1" applyBorder="1" applyAlignment="1" applyProtection="1">
      <alignment horizontal="left"/>
    </xf>
    <xf numFmtId="0" fontId="11" fillId="11" borderId="14" xfId="0" applyFont="1" applyFill="1" applyBorder="1" applyAlignment="1" applyProtection="1">
      <alignment horizontal="center"/>
    </xf>
    <xf numFmtId="0" fontId="11" fillId="11" borderId="27" xfId="0" applyFont="1" applyFill="1" applyBorder="1" applyAlignment="1" applyProtection="1">
      <alignment horizontal="center"/>
    </xf>
    <xf numFmtId="0" fontId="11" fillId="11" borderId="1" xfId="0" applyFont="1" applyFill="1" applyBorder="1" applyAlignment="1" applyProtection="1">
      <alignment horizontal="center"/>
    </xf>
    <xf numFmtId="0" fontId="11" fillId="11" borderId="3" xfId="0" applyFont="1" applyFill="1" applyBorder="1" applyAlignment="1" applyProtection="1">
      <alignment horizontal="center"/>
    </xf>
    <xf numFmtId="1" fontId="10" fillId="11" borderId="20" xfId="0" applyNumberFormat="1" applyFont="1" applyFill="1" applyBorder="1" applyAlignment="1" applyProtection="1">
      <alignment horizontal="right"/>
    </xf>
    <xf numFmtId="0" fontId="27" fillId="0" borderId="5" xfId="0" applyFont="1" applyBorder="1" applyProtection="1">
      <protection locked="0"/>
    </xf>
    <xf numFmtId="0" fontId="9" fillId="0" borderId="31" xfId="0" applyFont="1" applyBorder="1" applyAlignment="1">
      <alignment horizontal="center"/>
    </xf>
    <xf numFmtId="0" fontId="9" fillId="0" borderId="25" xfId="0" applyFont="1" applyBorder="1" applyAlignment="1">
      <alignment horizontal="center"/>
    </xf>
    <xf numFmtId="0" fontId="9" fillId="0" borderId="32" xfId="0" applyFont="1" applyBorder="1" applyAlignment="1">
      <alignment horizontal="center"/>
    </xf>
    <xf numFmtId="0" fontId="22" fillId="5" borderId="14" xfId="2" applyBorder="1" applyAlignment="1">
      <alignment horizontal="center"/>
    </xf>
    <xf numFmtId="0" fontId="22" fillId="5" borderId="15" xfId="2" applyBorder="1" applyAlignment="1">
      <alignment horizontal="center"/>
    </xf>
    <xf numFmtId="0" fontId="20" fillId="8" borderId="36" xfId="4" applyFont="1" applyFill="1" applyBorder="1" applyAlignment="1">
      <alignment horizontal="center"/>
    </xf>
    <xf numFmtId="0" fontId="20" fillId="8" borderId="33" xfId="4" applyFont="1" applyFill="1" applyBorder="1" applyAlignment="1">
      <alignment horizontal="center"/>
    </xf>
    <xf numFmtId="0" fontId="20" fillId="8" borderId="34" xfId="4" applyFont="1" applyFill="1" applyBorder="1" applyAlignment="1">
      <alignment horizontal="center"/>
    </xf>
    <xf numFmtId="0" fontId="23" fillId="6" borderId="24" xfId="3" applyBorder="1" applyAlignment="1">
      <alignment horizontal="center"/>
    </xf>
    <xf numFmtId="0" fontId="23" fillId="6" borderId="35" xfId="3" applyBorder="1" applyAlignment="1">
      <alignment horizontal="center"/>
    </xf>
    <xf numFmtId="0" fontId="5" fillId="0" borderId="0" xfId="0" applyFont="1" applyFill="1" applyAlignment="1" applyProtection="1">
      <alignment horizontal="center"/>
    </xf>
    <xf numFmtId="0" fontId="5" fillId="0" borderId="0" xfId="0" applyFont="1" applyAlignment="1" applyProtection="1">
      <alignment horizontal="center"/>
    </xf>
    <xf numFmtId="0" fontId="27" fillId="0" borderId="0" xfId="0" applyFont="1" applyAlignment="1" applyProtection="1">
      <alignment horizontal="center"/>
    </xf>
  </cellXfs>
  <cellStyles count="5">
    <cellStyle name="Bad" xfId="1" builtinId="27"/>
    <cellStyle name="Good" xfId="2" builtinId="26"/>
    <cellStyle name="Neutral" xfId="3" builtinId="28"/>
    <cellStyle name="Normal" xfId="0" builtinId="0"/>
    <cellStyle name="Note" xfId="4" builtinId="1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heetViews>
  <sheetFormatPr defaultRowHeight="15" x14ac:dyDescent="0.25"/>
  <cols>
    <col min="1" max="1" width="133.85546875" customWidth="1"/>
    <col min="257" max="257" width="133.85546875" customWidth="1"/>
    <col min="513" max="513" width="133.85546875" customWidth="1"/>
    <col min="769" max="769" width="133.85546875" customWidth="1"/>
    <col min="1025" max="1025" width="133.85546875" customWidth="1"/>
    <col min="1281" max="1281" width="133.85546875" customWidth="1"/>
    <col min="1537" max="1537" width="133.85546875" customWidth="1"/>
    <col min="1793" max="1793" width="133.85546875" customWidth="1"/>
    <col min="2049" max="2049" width="133.85546875" customWidth="1"/>
    <col min="2305" max="2305" width="133.85546875" customWidth="1"/>
    <col min="2561" max="2561" width="133.85546875" customWidth="1"/>
    <col min="2817" max="2817" width="133.85546875" customWidth="1"/>
    <col min="3073" max="3073" width="133.85546875" customWidth="1"/>
    <col min="3329" max="3329" width="133.85546875" customWidth="1"/>
    <col min="3585" max="3585" width="133.85546875" customWidth="1"/>
    <col min="3841" max="3841" width="133.85546875" customWidth="1"/>
    <col min="4097" max="4097" width="133.85546875" customWidth="1"/>
    <col min="4353" max="4353" width="133.85546875" customWidth="1"/>
    <col min="4609" max="4609" width="133.85546875" customWidth="1"/>
    <col min="4865" max="4865" width="133.85546875" customWidth="1"/>
    <col min="5121" max="5121" width="133.85546875" customWidth="1"/>
    <col min="5377" max="5377" width="133.85546875" customWidth="1"/>
    <col min="5633" max="5633" width="133.85546875" customWidth="1"/>
    <col min="5889" max="5889" width="133.85546875" customWidth="1"/>
    <col min="6145" max="6145" width="133.85546875" customWidth="1"/>
    <col min="6401" max="6401" width="133.85546875" customWidth="1"/>
    <col min="6657" max="6657" width="133.85546875" customWidth="1"/>
    <col min="6913" max="6913" width="133.85546875" customWidth="1"/>
    <col min="7169" max="7169" width="133.85546875" customWidth="1"/>
    <col min="7425" max="7425" width="133.85546875" customWidth="1"/>
    <col min="7681" max="7681" width="133.85546875" customWidth="1"/>
    <col min="7937" max="7937" width="133.85546875" customWidth="1"/>
    <col min="8193" max="8193" width="133.85546875" customWidth="1"/>
    <col min="8449" max="8449" width="133.85546875" customWidth="1"/>
    <col min="8705" max="8705" width="133.85546875" customWidth="1"/>
    <col min="8961" max="8961" width="133.85546875" customWidth="1"/>
    <col min="9217" max="9217" width="133.85546875" customWidth="1"/>
    <col min="9473" max="9473" width="133.85546875" customWidth="1"/>
    <col min="9729" max="9729" width="133.85546875" customWidth="1"/>
    <col min="9985" max="9985" width="133.85546875" customWidth="1"/>
    <col min="10241" max="10241" width="133.85546875" customWidth="1"/>
    <col min="10497" max="10497" width="133.85546875" customWidth="1"/>
    <col min="10753" max="10753" width="133.85546875" customWidth="1"/>
    <col min="11009" max="11009" width="133.85546875" customWidth="1"/>
    <col min="11265" max="11265" width="133.85546875" customWidth="1"/>
    <col min="11521" max="11521" width="133.85546875" customWidth="1"/>
    <col min="11777" max="11777" width="133.85546875" customWidth="1"/>
    <col min="12033" max="12033" width="133.85546875" customWidth="1"/>
    <col min="12289" max="12289" width="133.85546875" customWidth="1"/>
    <col min="12545" max="12545" width="133.85546875" customWidth="1"/>
    <col min="12801" max="12801" width="133.85546875" customWidth="1"/>
    <col min="13057" max="13057" width="133.85546875" customWidth="1"/>
    <col min="13313" max="13313" width="133.85546875" customWidth="1"/>
    <col min="13569" max="13569" width="133.85546875" customWidth="1"/>
    <col min="13825" max="13825" width="133.85546875" customWidth="1"/>
    <col min="14081" max="14081" width="133.85546875" customWidth="1"/>
    <col min="14337" max="14337" width="133.85546875" customWidth="1"/>
    <col min="14593" max="14593" width="133.85546875" customWidth="1"/>
    <col min="14849" max="14849" width="133.85546875" customWidth="1"/>
    <col min="15105" max="15105" width="133.85546875" customWidth="1"/>
    <col min="15361" max="15361" width="133.85546875" customWidth="1"/>
    <col min="15617" max="15617" width="133.85546875" customWidth="1"/>
    <col min="15873" max="15873" width="133.85546875" customWidth="1"/>
    <col min="16129" max="16129" width="133.85546875" customWidth="1"/>
  </cols>
  <sheetData>
    <row r="1" spans="1:1" ht="55.5" customHeight="1" x14ac:dyDescent="0.25">
      <c r="A1" s="1" t="s">
        <v>81</v>
      </c>
    </row>
    <row r="2" spans="1:1" ht="78.75" x14ac:dyDescent="0.25">
      <c r="A2" s="2" t="s">
        <v>0</v>
      </c>
    </row>
    <row r="3" spans="1:1" x14ac:dyDescent="0.25">
      <c r="A3" s="3"/>
    </row>
    <row r="4" spans="1:1" ht="78.75" x14ac:dyDescent="0.25">
      <c r="A4" s="2" t="s">
        <v>1</v>
      </c>
    </row>
    <row r="5" spans="1:1" ht="79.5" customHeight="1" x14ac:dyDescent="0.25">
      <c r="A5" s="3"/>
    </row>
    <row r="6" spans="1:1" ht="31.5" x14ac:dyDescent="0.25">
      <c r="A6" s="73" t="s">
        <v>82</v>
      </c>
    </row>
    <row r="8" spans="1:1" ht="16.5" customHeight="1" x14ac:dyDescent="0.25">
      <c r="A8" s="4" t="s">
        <v>78</v>
      </c>
    </row>
    <row r="11" spans="1:1" x14ac:dyDescent="0.25">
      <c r="A11" s="74" t="s">
        <v>91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61</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20:E20"/>
    <mergeCell ref="B21:E21"/>
    <mergeCell ref="B22:E22"/>
    <mergeCell ref="B19:E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62</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20:E20"/>
    <mergeCell ref="B21:E21"/>
    <mergeCell ref="B22:E22"/>
    <mergeCell ref="B19:E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63</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20:E20"/>
    <mergeCell ref="B21:E21"/>
    <mergeCell ref="B22:E22"/>
    <mergeCell ref="B19:E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64</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20:E20"/>
    <mergeCell ref="B21:E21"/>
    <mergeCell ref="B22:E22"/>
    <mergeCell ref="B19:E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O52"/>
  <sheetViews>
    <sheetView workbookViewId="0">
      <selection sqref="A1:H1"/>
    </sheetView>
  </sheetViews>
  <sheetFormatPr defaultRowHeight="12.75" x14ac:dyDescent="0.2"/>
  <cols>
    <col min="1" max="1" width="55.7109375" style="12" customWidth="1"/>
    <col min="2" max="2" width="19.140625" style="12" customWidth="1"/>
    <col min="3" max="3" width="13.28515625" style="12" customWidth="1"/>
    <col min="4" max="4" width="12.85546875" style="12" customWidth="1"/>
    <col min="5" max="6" width="12.7109375" style="12" customWidth="1"/>
    <col min="7" max="7" width="15.7109375" style="12" bestFit="1" customWidth="1"/>
    <col min="8" max="8" width="25.5703125" style="12" customWidth="1"/>
    <col min="9" max="13" width="12.7109375" style="12" customWidth="1"/>
    <col min="14" max="256" width="9.140625" style="12"/>
    <col min="257" max="257" width="55.7109375" style="12" customWidth="1"/>
    <col min="258" max="258" width="12.7109375" style="12" customWidth="1"/>
    <col min="259" max="259" width="13.28515625" style="12" customWidth="1"/>
    <col min="260" max="260" width="12.85546875" style="12" customWidth="1"/>
    <col min="261" max="269" width="12.7109375" style="12" customWidth="1"/>
    <col min="270" max="512" width="9.140625" style="12"/>
    <col min="513" max="513" width="55.7109375" style="12" customWidth="1"/>
    <col min="514" max="514" width="12.7109375" style="12" customWidth="1"/>
    <col min="515" max="515" width="13.28515625" style="12" customWidth="1"/>
    <col min="516" max="516" width="12.85546875" style="12" customWidth="1"/>
    <col min="517" max="525" width="12.7109375" style="12" customWidth="1"/>
    <col min="526" max="768" width="9.140625" style="12"/>
    <col min="769" max="769" width="55.7109375" style="12" customWidth="1"/>
    <col min="770" max="770" width="12.7109375" style="12" customWidth="1"/>
    <col min="771" max="771" width="13.28515625" style="12" customWidth="1"/>
    <col min="772" max="772" width="12.85546875" style="12" customWidth="1"/>
    <col min="773" max="781" width="12.7109375" style="12" customWidth="1"/>
    <col min="782" max="1024" width="9.140625" style="12"/>
    <col min="1025" max="1025" width="55.7109375" style="12" customWidth="1"/>
    <col min="1026" max="1026" width="12.7109375" style="12" customWidth="1"/>
    <col min="1027" max="1027" width="13.28515625" style="12" customWidth="1"/>
    <col min="1028" max="1028" width="12.85546875" style="12" customWidth="1"/>
    <col min="1029" max="1037" width="12.7109375" style="12" customWidth="1"/>
    <col min="1038" max="1280" width="9.140625" style="12"/>
    <col min="1281" max="1281" width="55.7109375" style="12" customWidth="1"/>
    <col min="1282" max="1282" width="12.7109375" style="12" customWidth="1"/>
    <col min="1283" max="1283" width="13.28515625" style="12" customWidth="1"/>
    <col min="1284" max="1284" width="12.85546875" style="12" customWidth="1"/>
    <col min="1285" max="1293" width="12.7109375" style="12" customWidth="1"/>
    <col min="1294" max="1536" width="9.140625" style="12"/>
    <col min="1537" max="1537" width="55.7109375" style="12" customWidth="1"/>
    <col min="1538" max="1538" width="12.7109375" style="12" customWidth="1"/>
    <col min="1539" max="1539" width="13.28515625" style="12" customWidth="1"/>
    <col min="1540" max="1540" width="12.85546875" style="12" customWidth="1"/>
    <col min="1541" max="1549" width="12.7109375" style="12" customWidth="1"/>
    <col min="1550" max="1792" width="9.140625" style="12"/>
    <col min="1793" max="1793" width="55.7109375" style="12" customWidth="1"/>
    <col min="1794" max="1794" width="12.7109375" style="12" customWidth="1"/>
    <col min="1795" max="1795" width="13.28515625" style="12" customWidth="1"/>
    <col min="1796" max="1796" width="12.85546875" style="12" customWidth="1"/>
    <col min="1797" max="1805" width="12.7109375" style="12" customWidth="1"/>
    <col min="1806" max="2048" width="9.140625" style="12"/>
    <col min="2049" max="2049" width="55.7109375" style="12" customWidth="1"/>
    <col min="2050" max="2050" width="12.7109375" style="12" customWidth="1"/>
    <col min="2051" max="2051" width="13.28515625" style="12" customWidth="1"/>
    <col min="2052" max="2052" width="12.85546875" style="12" customWidth="1"/>
    <col min="2053" max="2061" width="12.7109375" style="12" customWidth="1"/>
    <col min="2062" max="2304" width="9.140625" style="12"/>
    <col min="2305" max="2305" width="55.7109375" style="12" customWidth="1"/>
    <col min="2306" max="2306" width="12.7109375" style="12" customWidth="1"/>
    <col min="2307" max="2307" width="13.28515625" style="12" customWidth="1"/>
    <col min="2308" max="2308" width="12.85546875" style="12" customWidth="1"/>
    <col min="2309" max="2317" width="12.7109375" style="12" customWidth="1"/>
    <col min="2318" max="2560" width="9.140625" style="12"/>
    <col min="2561" max="2561" width="55.7109375" style="12" customWidth="1"/>
    <col min="2562" max="2562" width="12.7109375" style="12" customWidth="1"/>
    <col min="2563" max="2563" width="13.28515625" style="12" customWidth="1"/>
    <col min="2564" max="2564" width="12.85546875" style="12" customWidth="1"/>
    <col min="2565" max="2573" width="12.7109375" style="12" customWidth="1"/>
    <col min="2574" max="2816" width="9.140625" style="12"/>
    <col min="2817" max="2817" width="55.7109375" style="12" customWidth="1"/>
    <col min="2818" max="2818" width="12.7109375" style="12" customWidth="1"/>
    <col min="2819" max="2819" width="13.28515625" style="12" customWidth="1"/>
    <col min="2820" max="2820" width="12.85546875" style="12" customWidth="1"/>
    <col min="2821" max="2829" width="12.7109375" style="12" customWidth="1"/>
    <col min="2830" max="3072" width="9.140625" style="12"/>
    <col min="3073" max="3073" width="55.7109375" style="12" customWidth="1"/>
    <col min="3074" max="3074" width="12.7109375" style="12" customWidth="1"/>
    <col min="3075" max="3075" width="13.28515625" style="12" customWidth="1"/>
    <col min="3076" max="3076" width="12.85546875" style="12" customWidth="1"/>
    <col min="3077" max="3085" width="12.7109375" style="12" customWidth="1"/>
    <col min="3086" max="3328" width="9.140625" style="12"/>
    <col min="3329" max="3329" width="55.7109375" style="12" customWidth="1"/>
    <col min="3330" max="3330" width="12.7109375" style="12" customWidth="1"/>
    <col min="3331" max="3331" width="13.28515625" style="12" customWidth="1"/>
    <col min="3332" max="3332" width="12.85546875" style="12" customWidth="1"/>
    <col min="3333" max="3341" width="12.7109375" style="12" customWidth="1"/>
    <col min="3342" max="3584" width="9.140625" style="12"/>
    <col min="3585" max="3585" width="55.7109375" style="12" customWidth="1"/>
    <col min="3586" max="3586" width="12.7109375" style="12" customWidth="1"/>
    <col min="3587" max="3587" width="13.28515625" style="12" customWidth="1"/>
    <col min="3588" max="3588" width="12.85546875" style="12" customWidth="1"/>
    <col min="3589" max="3597" width="12.7109375" style="12" customWidth="1"/>
    <col min="3598" max="3840" width="9.140625" style="12"/>
    <col min="3841" max="3841" width="55.7109375" style="12" customWidth="1"/>
    <col min="3842" max="3842" width="12.7109375" style="12" customWidth="1"/>
    <col min="3843" max="3843" width="13.28515625" style="12" customWidth="1"/>
    <col min="3844" max="3844" width="12.85546875" style="12" customWidth="1"/>
    <col min="3845" max="3853" width="12.7109375" style="12" customWidth="1"/>
    <col min="3854" max="4096" width="9.140625" style="12"/>
    <col min="4097" max="4097" width="55.7109375" style="12" customWidth="1"/>
    <col min="4098" max="4098" width="12.7109375" style="12" customWidth="1"/>
    <col min="4099" max="4099" width="13.28515625" style="12" customWidth="1"/>
    <col min="4100" max="4100" width="12.85546875" style="12" customWidth="1"/>
    <col min="4101" max="4109" width="12.7109375" style="12" customWidth="1"/>
    <col min="4110" max="4352" width="9.140625" style="12"/>
    <col min="4353" max="4353" width="55.7109375" style="12" customWidth="1"/>
    <col min="4354" max="4354" width="12.7109375" style="12" customWidth="1"/>
    <col min="4355" max="4355" width="13.28515625" style="12" customWidth="1"/>
    <col min="4356" max="4356" width="12.85546875" style="12" customWidth="1"/>
    <col min="4357" max="4365" width="12.7109375" style="12" customWidth="1"/>
    <col min="4366" max="4608" width="9.140625" style="12"/>
    <col min="4609" max="4609" width="55.7109375" style="12" customWidth="1"/>
    <col min="4610" max="4610" width="12.7109375" style="12" customWidth="1"/>
    <col min="4611" max="4611" width="13.28515625" style="12" customWidth="1"/>
    <col min="4612" max="4612" width="12.85546875" style="12" customWidth="1"/>
    <col min="4613" max="4621" width="12.7109375" style="12" customWidth="1"/>
    <col min="4622" max="4864" width="9.140625" style="12"/>
    <col min="4865" max="4865" width="55.7109375" style="12" customWidth="1"/>
    <col min="4866" max="4866" width="12.7109375" style="12" customWidth="1"/>
    <col min="4867" max="4867" width="13.28515625" style="12" customWidth="1"/>
    <col min="4868" max="4868" width="12.85546875" style="12" customWidth="1"/>
    <col min="4869" max="4877" width="12.7109375" style="12" customWidth="1"/>
    <col min="4878" max="5120" width="9.140625" style="12"/>
    <col min="5121" max="5121" width="55.7109375" style="12" customWidth="1"/>
    <col min="5122" max="5122" width="12.7109375" style="12" customWidth="1"/>
    <col min="5123" max="5123" width="13.28515625" style="12" customWidth="1"/>
    <col min="5124" max="5124" width="12.85546875" style="12" customWidth="1"/>
    <col min="5125" max="5133" width="12.7109375" style="12" customWidth="1"/>
    <col min="5134" max="5376" width="9.140625" style="12"/>
    <col min="5377" max="5377" width="55.7109375" style="12" customWidth="1"/>
    <col min="5378" max="5378" width="12.7109375" style="12" customWidth="1"/>
    <col min="5379" max="5379" width="13.28515625" style="12" customWidth="1"/>
    <col min="5380" max="5380" width="12.85546875" style="12" customWidth="1"/>
    <col min="5381" max="5389" width="12.7109375" style="12" customWidth="1"/>
    <col min="5390" max="5632" width="9.140625" style="12"/>
    <col min="5633" max="5633" width="55.7109375" style="12" customWidth="1"/>
    <col min="5634" max="5634" width="12.7109375" style="12" customWidth="1"/>
    <col min="5635" max="5635" width="13.28515625" style="12" customWidth="1"/>
    <col min="5636" max="5636" width="12.85546875" style="12" customWidth="1"/>
    <col min="5637" max="5645" width="12.7109375" style="12" customWidth="1"/>
    <col min="5646" max="5888" width="9.140625" style="12"/>
    <col min="5889" max="5889" width="55.7109375" style="12" customWidth="1"/>
    <col min="5890" max="5890" width="12.7109375" style="12" customWidth="1"/>
    <col min="5891" max="5891" width="13.28515625" style="12" customWidth="1"/>
    <col min="5892" max="5892" width="12.85546875" style="12" customWidth="1"/>
    <col min="5893" max="5901" width="12.7109375" style="12" customWidth="1"/>
    <col min="5902" max="6144" width="9.140625" style="12"/>
    <col min="6145" max="6145" width="55.7109375" style="12" customWidth="1"/>
    <col min="6146" max="6146" width="12.7109375" style="12" customWidth="1"/>
    <col min="6147" max="6147" width="13.28515625" style="12" customWidth="1"/>
    <col min="6148" max="6148" width="12.85546875" style="12" customWidth="1"/>
    <col min="6149" max="6157" width="12.7109375" style="12" customWidth="1"/>
    <col min="6158" max="6400" width="9.140625" style="12"/>
    <col min="6401" max="6401" width="55.7109375" style="12" customWidth="1"/>
    <col min="6402" max="6402" width="12.7109375" style="12" customWidth="1"/>
    <col min="6403" max="6403" width="13.28515625" style="12" customWidth="1"/>
    <col min="6404" max="6404" width="12.85546875" style="12" customWidth="1"/>
    <col min="6405" max="6413" width="12.7109375" style="12" customWidth="1"/>
    <col min="6414" max="6656" width="9.140625" style="12"/>
    <col min="6657" max="6657" width="55.7109375" style="12" customWidth="1"/>
    <col min="6658" max="6658" width="12.7109375" style="12" customWidth="1"/>
    <col min="6659" max="6659" width="13.28515625" style="12" customWidth="1"/>
    <col min="6660" max="6660" width="12.85546875" style="12" customWidth="1"/>
    <col min="6661" max="6669" width="12.7109375" style="12" customWidth="1"/>
    <col min="6670" max="6912" width="9.140625" style="12"/>
    <col min="6913" max="6913" width="55.7109375" style="12" customWidth="1"/>
    <col min="6914" max="6914" width="12.7109375" style="12" customWidth="1"/>
    <col min="6915" max="6915" width="13.28515625" style="12" customWidth="1"/>
    <col min="6916" max="6916" width="12.85546875" style="12" customWidth="1"/>
    <col min="6917" max="6925" width="12.7109375" style="12" customWidth="1"/>
    <col min="6926" max="7168" width="9.140625" style="12"/>
    <col min="7169" max="7169" width="55.7109375" style="12" customWidth="1"/>
    <col min="7170" max="7170" width="12.7109375" style="12" customWidth="1"/>
    <col min="7171" max="7171" width="13.28515625" style="12" customWidth="1"/>
    <col min="7172" max="7172" width="12.85546875" style="12" customWidth="1"/>
    <col min="7173" max="7181" width="12.7109375" style="12" customWidth="1"/>
    <col min="7182" max="7424" width="9.140625" style="12"/>
    <col min="7425" max="7425" width="55.7109375" style="12" customWidth="1"/>
    <col min="7426" max="7426" width="12.7109375" style="12" customWidth="1"/>
    <col min="7427" max="7427" width="13.28515625" style="12" customWidth="1"/>
    <col min="7428" max="7428" width="12.85546875" style="12" customWidth="1"/>
    <col min="7429" max="7437" width="12.7109375" style="12" customWidth="1"/>
    <col min="7438" max="7680" width="9.140625" style="12"/>
    <col min="7681" max="7681" width="55.7109375" style="12" customWidth="1"/>
    <col min="7682" max="7682" width="12.7109375" style="12" customWidth="1"/>
    <col min="7683" max="7683" width="13.28515625" style="12" customWidth="1"/>
    <col min="7684" max="7684" width="12.85546875" style="12" customWidth="1"/>
    <col min="7685" max="7693" width="12.7109375" style="12" customWidth="1"/>
    <col min="7694" max="7936" width="9.140625" style="12"/>
    <col min="7937" max="7937" width="55.7109375" style="12" customWidth="1"/>
    <col min="7938" max="7938" width="12.7109375" style="12" customWidth="1"/>
    <col min="7939" max="7939" width="13.28515625" style="12" customWidth="1"/>
    <col min="7940" max="7940" width="12.85546875" style="12" customWidth="1"/>
    <col min="7941" max="7949" width="12.7109375" style="12" customWidth="1"/>
    <col min="7950" max="8192" width="9.140625" style="12"/>
    <col min="8193" max="8193" width="55.7109375" style="12" customWidth="1"/>
    <col min="8194" max="8194" width="12.7109375" style="12" customWidth="1"/>
    <col min="8195" max="8195" width="13.28515625" style="12" customWidth="1"/>
    <col min="8196" max="8196" width="12.85546875" style="12" customWidth="1"/>
    <col min="8197" max="8205" width="12.7109375" style="12" customWidth="1"/>
    <col min="8206" max="8448" width="9.140625" style="12"/>
    <col min="8449" max="8449" width="55.7109375" style="12" customWidth="1"/>
    <col min="8450" max="8450" width="12.7109375" style="12" customWidth="1"/>
    <col min="8451" max="8451" width="13.28515625" style="12" customWidth="1"/>
    <col min="8452" max="8452" width="12.85546875" style="12" customWidth="1"/>
    <col min="8453" max="8461" width="12.7109375" style="12" customWidth="1"/>
    <col min="8462" max="8704" width="9.140625" style="12"/>
    <col min="8705" max="8705" width="55.7109375" style="12" customWidth="1"/>
    <col min="8706" max="8706" width="12.7109375" style="12" customWidth="1"/>
    <col min="8707" max="8707" width="13.28515625" style="12" customWidth="1"/>
    <col min="8708" max="8708" width="12.85546875" style="12" customWidth="1"/>
    <col min="8709" max="8717" width="12.7109375" style="12" customWidth="1"/>
    <col min="8718" max="8960" width="9.140625" style="12"/>
    <col min="8961" max="8961" width="55.7109375" style="12" customWidth="1"/>
    <col min="8962" max="8962" width="12.7109375" style="12" customWidth="1"/>
    <col min="8963" max="8963" width="13.28515625" style="12" customWidth="1"/>
    <col min="8964" max="8964" width="12.85546875" style="12" customWidth="1"/>
    <col min="8965" max="8973" width="12.7109375" style="12" customWidth="1"/>
    <col min="8974" max="9216" width="9.140625" style="12"/>
    <col min="9217" max="9217" width="55.7109375" style="12" customWidth="1"/>
    <col min="9218" max="9218" width="12.7109375" style="12" customWidth="1"/>
    <col min="9219" max="9219" width="13.28515625" style="12" customWidth="1"/>
    <col min="9220" max="9220" width="12.85546875" style="12" customWidth="1"/>
    <col min="9221" max="9229" width="12.7109375" style="12" customWidth="1"/>
    <col min="9230" max="9472" width="9.140625" style="12"/>
    <col min="9473" max="9473" width="55.7109375" style="12" customWidth="1"/>
    <col min="9474" max="9474" width="12.7109375" style="12" customWidth="1"/>
    <col min="9475" max="9475" width="13.28515625" style="12" customWidth="1"/>
    <col min="9476" max="9476" width="12.85546875" style="12" customWidth="1"/>
    <col min="9477" max="9485" width="12.7109375" style="12" customWidth="1"/>
    <col min="9486" max="9728" width="9.140625" style="12"/>
    <col min="9729" max="9729" width="55.7109375" style="12" customWidth="1"/>
    <col min="9730" max="9730" width="12.7109375" style="12" customWidth="1"/>
    <col min="9731" max="9731" width="13.28515625" style="12" customWidth="1"/>
    <col min="9732" max="9732" width="12.85546875" style="12" customWidth="1"/>
    <col min="9733" max="9741" width="12.7109375" style="12" customWidth="1"/>
    <col min="9742" max="9984" width="9.140625" style="12"/>
    <col min="9985" max="9985" width="55.7109375" style="12" customWidth="1"/>
    <col min="9986" max="9986" width="12.7109375" style="12" customWidth="1"/>
    <col min="9987" max="9987" width="13.28515625" style="12" customWidth="1"/>
    <col min="9988" max="9988" width="12.85546875" style="12" customWidth="1"/>
    <col min="9989" max="9997" width="12.7109375" style="12" customWidth="1"/>
    <col min="9998" max="10240" width="9.140625" style="12"/>
    <col min="10241" max="10241" width="55.7109375" style="12" customWidth="1"/>
    <col min="10242" max="10242" width="12.7109375" style="12" customWidth="1"/>
    <col min="10243" max="10243" width="13.28515625" style="12" customWidth="1"/>
    <col min="10244" max="10244" width="12.85546875" style="12" customWidth="1"/>
    <col min="10245" max="10253" width="12.7109375" style="12" customWidth="1"/>
    <col min="10254" max="10496" width="9.140625" style="12"/>
    <col min="10497" max="10497" width="55.7109375" style="12" customWidth="1"/>
    <col min="10498" max="10498" width="12.7109375" style="12" customWidth="1"/>
    <col min="10499" max="10499" width="13.28515625" style="12" customWidth="1"/>
    <col min="10500" max="10500" width="12.85546875" style="12" customWidth="1"/>
    <col min="10501" max="10509" width="12.7109375" style="12" customWidth="1"/>
    <col min="10510" max="10752" width="9.140625" style="12"/>
    <col min="10753" max="10753" width="55.7109375" style="12" customWidth="1"/>
    <col min="10754" max="10754" width="12.7109375" style="12" customWidth="1"/>
    <col min="10755" max="10755" width="13.28515625" style="12" customWidth="1"/>
    <col min="10756" max="10756" width="12.85546875" style="12" customWidth="1"/>
    <col min="10757" max="10765" width="12.7109375" style="12" customWidth="1"/>
    <col min="10766" max="11008" width="9.140625" style="12"/>
    <col min="11009" max="11009" width="55.7109375" style="12" customWidth="1"/>
    <col min="11010" max="11010" width="12.7109375" style="12" customWidth="1"/>
    <col min="11011" max="11011" width="13.28515625" style="12" customWidth="1"/>
    <col min="11012" max="11012" width="12.85546875" style="12" customWidth="1"/>
    <col min="11013" max="11021" width="12.7109375" style="12" customWidth="1"/>
    <col min="11022" max="11264" width="9.140625" style="12"/>
    <col min="11265" max="11265" width="55.7109375" style="12" customWidth="1"/>
    <col min="11266" max="11266" width="12.7109375" style="12" customWidth="1"/>
    <col min="11267" max="11267" width="13.28515625" style="12" customWidth="1"/>
    <col min="11268" max="11268" width="12.85546875" style="12" customWidth="1"/>
    <col min="11269" max="11277" width="12.7109375" style="12" customWidth="1"/>
    <col min="11278" max="11520" width="9.140625" style="12"/>
    <col min="11521" max="11521" width="55.7109375" style="12" customWidth="1"/>
    <col min="11522" max="11522" width="12.7109375" style="12" customWidth="1"/>
    <col min="11523" max="11523" width="13.28515625" style="12" customWidth="1"/>
    <col min="11524" max="11524" width="12.85546875" style="12" customWidth="1"/>
    <col min="11525" max="11533" width="12.7109375" style="12" customWidth="1"/>
    <col min="11534" max="11776" width="9.140625" style="12"/>
    <col min="11777" max="11777" width="55.7109375" style="12" customWidth="1"/>
    <col min="11778" max="11778" width="12.7109375" style="12" customWidth="1"/>
    <col min="11779" max="11779" width="13.28515625" style="12" customWidth="1"/>
    <col min="11780" max="11780" width="12.85546875" style="12" customWidth="1"/>
    <col min="11781" max="11789" width="12.7109375" style="12" customWidth="1"/>
    <col min="11790" max="12032" width="9.140625" style="12"/>
    <col min="12033" max="12033" width="55.7109375" style="12" customWidth="1"/>
    <col min="12034" max="12034" width="12.7109375" style="12" customWidth="1"/>
    <col min="12035" max="12035" width="13.28515625" style="12" customWidth="1"/>
    <col min="12036" max="12036" width="12.85546875" style="12" customWidth="1"/>
    <col min="12037" max="12045" width="12.7109375" style="12" customWidth="1"/>
    <col min="12046" max="12288" width="9.140625" style="12"/>
    <col min="12289" max="12289" width="55.7109375" style="12" customWidth="1"/>
    <col min="12290" max="12290" width="12.7109375" style="12" customWidth="1"/>
    <col min="12291" max="12291" width="13.28515625" style="12" customWidth="1"/>
    <col min="12292" max="12292" width="12.85546875" style="12" customWidth="1"/>
    <col min="12293" max="12301" width="12.7109375" style="12" customWidth="1"/>
    <col min="12302" max="12544" width="9.140625" style="12"/>
    <col min="12545" max="12545" width="55.7109375" style="12" customWidth="1"/>
    <col min="12546" max="12546" width="12.7109375" style="12" customWidth="1"/>
    <col min="12547" max="12547" width="13.28515625" style="12" customWidth="1"/>
    <col min="12548" max="12548" width="12.85546875" style="12" customWidth="1"/>
    <col min="12549" max="12557" width="12.7109375" style="12" customWidth="1"/>
    <col min="12558" max="12800" width="9.140625" style="12"/>
    <col min="12801" max="12801" width="55.7109375" style="12" customWidth="1"/>
    <col min="12802" max="12802" width="12.7109375" style="12" customWidth="1"/>
    <col min="12803" max="12803" width="13.28515625" style="12" customWidth="1"/>
    <col min="12804" max="12804" width="12.85546875" style="12" customWidth="1"/>
    <col min="12805" max="12813" width="12.7109375" style="12" customWidth="1"/>
    <col min="12814" max="13056" width="9.140625" style="12"/>
    <col min="13057" max="13057" width="55.7109375" style="12" customWidth="1"/>
    <col min="13058" max="13058" width="12.7109375" style="12" customWidth="1"/>
    <col min="13059" max="13059" width="13.28515625" style="12" customWidth="1"/>
    <col min="13060" max="13060" width="12.85546875" style="12" customWidth="1"/>
    <col min="13061" max="13069" width="12.7109375" style="12" customWidth="1"/>
    <col min="13070" max="13312" width="9.140625" style="12"/>
    <col min="13313" max="13313" width="55.7109375" style="12" customWidth="1"/>
    <col min="13314" max="13314" width="12.7109375" style="12" customWidth="1"/>
    <col min="13315" max="13315" width="13.28515625" style="12" customWidth="1"/>
    <col min="13316" max="13316" width="12.85546875" style="12" customWidth="1"/>
    <col min="13317" max="13325" width="12.7109375" style="12" customWidth="1"/>
    <col min="13326" max="13568" width="9.140625" style="12"/>
    <col min="13569" max="13569" width="55.7109375" style="12" customWidth="1"/>
    <col min="13570" max="13570" width="12.7109375" style="12" customWidth="1"/>
    <col min="13571" max="13571" width="13.28515625" style="12" customWidth="1"/>
    <col min="13572" max="13572" width="12.85546875" style="12" customWidth="1"/>
    <col min="13573" max="13581" width="12.7109375" style="12" customWidth="1"/>
    <col min="13582" max="13824" width="9.140625" style="12"/>
    <col min="13825" max="13825" width="55.7109375" style="12" customWidth="1"/>
    <col min="13826" max="13826" width="12.7109375" style="12" customWidth="1"/>
    <col min="13827" max="13827" width="13.28515625" style="12" customWidth="1"/>
    <col min="13828" max="13828" width="12.85546875" style="12" customWidth="1"/>
    <col min="13829" max="13837" width="12.7109375" style="12" customWidth="1"/>
    <col min="13838" max="14080" width="9.140625" style="12"/>
    <col min="14081" max="14081" width="55.7109375" style="12" customWidth="1"/>
    <col min="14082" max="14082" width="12.7109375" style="12" customWidth="1"/>
    <col min="14083" max="14083" width="13.28515625" style="12" customWidth="1"/>
    <col min="14084" max="14084" width="12.85546875" style="12" customWidth="1"/>
    <col min="14085" max="14093" width="12.7109375" style="12" customWidth="1"/>
    <col min="14094" max="14336" width="9.140625" style="12"/>
    <col min="14337" max="14337" width="55.7109375" style="12" customWidth="1"/>
    <col min="14338" max="14338" width="12.7109375" style="12" customWidth="1"/>
    <col min="14339" max="14339" width="13.28515625" style="12" customWidth="1"/>
    <col min="14340" max="14340" width="12.85546875" style="12" customWidth="1"/>
    <col min="14341" max="14349" width="12.7109375" style="12" customWidth="1"/>
    <col min="14350" max="14592" width="9.140625" style="12"/>
    <col min="14593" max="14593" width="55.7109375" style="12" customWidth="1"/>
    <col min="14594" max="14594" width="12.7109375" style="12" customWidth="1"/>
    <col min="14595" max="14595" width="13.28515625" style="12" customWidth="1"/>
    <col min="14596" max="14596" width="12.85546875" style="12" customWidth="1"/>
    <col min="14597" max="14605" width="12.7109375" style="12" customWidth="1"/>
    <col min="14606" max="14848" width="9.140625" style="12"/>
    <col min="14849" max="14849" width="55.7109375" style="12" customWidth="1"/>
    <col min="14850" max="14850" width="12.7109375" style="12" customWidth="1"/>
    <col min="14851" max="14851" width="13.28515625" style="12" customWidth="1"/>
    <col min="14852" max="14852" width="12.85546875" style="12" customWidth="1"/>
    <col min="14853" max="14861" width="12.7109375" style="12" customWidth="1"/>
    <col min="14862" max="15104" width="9.140625" style="12"/>
    <col min="15105" max="15105" width="55.7109375" style="12" customWidth="1"/>
    <col min="15106" max="15106" width="12.7109375" style="12" customWidth="1"/>
    <col min="15107" max="15107" width="13.28515625" style="12" customWidth="1"/>
    <col min="15108" max="15108" width="12.85546875" style="12" customWidth="1"/>
    <col min="15109" max="15117" width="12.7109375" style="12" customWidth="1"/>
    <col min="15118" max="15360" width="9.140625" style="12"/>
    <col min="15361" max="15361" width="55.7109375" style="12" customWidth="1"/>
    <col min="15362" max="15362" width="12.7109375" style="12" customWidth="1"/>
    <col min="15363" max="15363" width="13.28515625" style="12" customWidth="1"/>
    <col min="15364" max="15364" width="12.85546875" style="12" customWidth="1"/>
    <col min="15365" max="15373" width="12.7109375" style="12" customWidth="1"/>
    <col min="15374" max="15616" width="9.140625" style="12"/>
    <col min="15617" max="15617" width="55.7109375" style="12" customWidth="1"/>
    <col min="15618" max="15618" width="12.7109375" style="12" customWidth="1"/>
    <col min="15619" max="15619" width="13.28515625" style="12" customWidth="1"/>
    <col min="15620" max="15620" width="12.85546875" style="12" customWidth="1"/>
    <col min="15621" max="15629" width="12.7109375" style="12" customWidth="1"/>
    <col min="15630" max="15872" width="9.140625" style="12"/>
    <col min="15873" max="15873" width="55.7109375" style="12" customWidth="1"/>
    <col min="15874" max="15874" width="12.7109375" style="12" customWidth="1"/>
    <col min="15875" max="15875" width="13.28515625" style="12" customWidth="1"/>
    <col min="15876" max="15876" width="12.85546875" style="12" customWidth="1"/>
    <col min="15877" max="15885" width="12.7109375" style="12" customWidth="1"/>
    <col min="15886" max="16128" width="9.140625" style="12"/>
    <col min="16129" max="16129" width="55.7109375" style="12" customWidth="1"/>
    <col min="16130" max="16130" width="12.7109375" style="12" customWidth="1"/>
    <col min="16131" max="16131" width="13.28515625" style="12" customWidth="1"/>
    <col min="16132" max="16132" width="12.85546875" style="12" customWidth="1"/>
    <col min="16133" max="16141" width="12.7109375" style="12" customWidth="1"/>
    <col min="16142" max="16384" width="9.140625" style="12"/>
  </cols>
  <sheetData>
    <row r="1" spans="1:8" x14ac:dyDescent="0.2">
      <c r="A1" s="108" t="s">
        <v>17</v>
      </c>
      <c r="B1" s="108"/>
      <c r="C1" s="108"/>
      <c r="D1" s="108"/>
      <c r="E1" s="108"/>
      <c r="F1" s="108"/>
      <c r="G1" s="108"/>
      <c r="H1" s="108"/>
    </row>
    <row r="2" spans="1:8" x14ac:dyDescent="0.2">
      <c r="A2" s="109" t="s">
        <v>18</v>
      </c>
      <c r="B2" s="109"/>
      <c r="C2" s="109"/>
      <c r="D2" s="109"/>
      <c r="E2" s="109"/>
      <c r="F2" s="109"/>
      <c r="G2" s="109"/>
      <c r="H2" s="109"/>
    </row>
    <row r="3" spans="1:8" x14ac:dyDescent="0.2">
      <c r="A3" s="109" t="s">
        <v>67</v>
      </c>
      <c r="B3" s="109"/>
      <c r="C3" s="109"/>
      <c r="D3" s="109"/>
      <c r="E3" s="109"/>
      <c r="F3" s="109"/>
      <c r="G3" s="109"/>
      <c r="H3" s="109"/>
    </row>
    <row r="4" spans="1:8" x14ac:dyDescent="0.2">
      <c r="A4" s="110" t="s">
        <v>84</v>
      </c>
      <c r="B4" s="110"/>
      <c r="C4" s="110"/>
      <c r="D4" s="110"/>
      <c r="E4" s="110"/>
      <c r="F4" s="110"/>
      <c r="G4" s="110"/>
      <c r="H4" s="110"/>
    </row>
    <row r="6" spans="1:8" x14ac:dyDescent="0.2">
      <c r="A6" s="13" t="s">
        <v>19</v>
      </c>
      <c r="B6" s="14" t="s">
        <v>49</v>
      </c>
      <c r="C6" s="15"/>
      <c r="D6" s="16"/>
      <c r="E6" s="17" t="s">
        <v>20</v>
      </c>
      <c r="F6" s="18"/>
      <c r="G6" s="18"/>
      <c r="H6" s="65" t="s">
        <v>93</v>
      </c>
    </row>
    <row r="7" spans="1:8" x14ac:dyDescent="0.2">
      <c r="A7" s="19"/>
      <c r="B7" s="14" t="s">
        <v>21</v>
      </c>
      <c r="C7" s="15"/>
      <c r="D7" s="16"/>
      <c r="E7" s="17" t="s">
        <v>25</v>
      </c>
      <c r="G7" s="22" t="s">
        <v>26</v>
      </c>
      <c r="H7" s="16"/>
    </row>
    <row r="8" spans="1:8" x14ac:dyDescent="0.2">
      <c r="A8" s="20"/>
      <c r="B8" s="14" t="s">
        <v>22</v>
      </c>
      <c r="C8" s="15"/>
      <c r="D8" s="16"/>
      <c r="E8" s="17" t="s">
        <v>29</v>
      </c>
      <c r="F8" s="15"/>
      <c r="G8" s="15"/>
      <c r="H8" s="64" t="s">
        <v>30</v>
      </c>
    </row>
    <row r="9" spans="1:8" x14ac:dyDescent="0.2">
      <c r="A9" s="21" t="s">
        <v>23</v>
      </c>
      <c r="B9" s="97" t="s">
        <v>24</v>
      </c>
      <c r="C9" s="15"/>
      <c r="D9" s="16"/>
    </row>
    <row r="10" spans="1:8" ht="13.5" thickBot="1" x14ac:dyDescent="0.25">
      <c r="A10" s="21" t="s">
        <v>27</v>
      </c>
      <c r="B10" s="22" t="s">
        <v>28</v>
      </c>
      <c r="C10" s="23"/>
      <c r="D10" s="16"/>
    </row>
    <row r="11" spans="1:8" ht="13.5" thickBot="1" x14ac:dyDescent="0.25">
      <c r="A11" s="24"/>
      <c r="B11" s="25"/>
      <c r="C11" s="26" t="s">
        <v>31</v>
      </c>
      <c r="D11" s="27"/>
      <c r="E11" s="27"/>
      <c r="F11" s="62"/>
    </row>
    <row r="12" spans="1:8" ht="13.5" thickBot="1" x14ac:dyDescent="0.25">
      <c r="A12" s="24" t="s">
        <v>51</v>
      </c>
      <c r="B12" s="25"/>
      <c r="C12" s="28">
        <f>'Nov Entry'!B20+'Dec Entry'!B20+'Jan Entry'!B20+'Feb Entry'!B20+'March Entry'!B20+'Oct Entry'!B20</f>
        <v>0</v>
      </c>
      <c r="D12" s="27"/>
      <c r="E12" s="27"/>
      <c r="F12" s="62"/>
    </row>
    <row r="13" spans="1:8" ht="15.75" thickBot="1" x14ac:dyDescent="0.3">
      <c r="A13" s="24" t="s">
        <v>54</v>
      </c>
      <c r="B13" s="25"/>
      <c r="C13" s="67">
        <f>'Nov Entry'!B21+'Dec Entry'!B21+'Jan Entry'!B21+'Feb Entry'!B21+'March Entry'!B21+'Oct Entry'!B21</f>
        <v>0</v>
      </c>
      <c r="D13" s="27"/>
      <c r="E13" s="27"/>
      <c r="F13" s="62"/>
    </row>
    <row r="14" spans="1:8" ht="13.5" thickBot="1" x14ac:dyDescent="0.25">
      <c r="A14" s="24" t="s">
        <v>53</v>
      </c>
      <c r="B14" s="29"/>
      <c r="C14" s="68">
        <f>'Nov Entry'!B22+'Dec Entry'!B22+'Jan Entry'!B22+'Feb Entry'!B22+'March Entry'!B22+'Oct Entry'!B22</f>
        <v>0</v>
      </c>
      <c r="D14" s="33"/>
      <c r="E14" s="33"/>
      <c r="F14" s="33"/>
    </row>
    <row r="15" spans="1:8" ht="8.25" customHeight="1" thickBot="1" x14ac:dyDescent="0.25">
      <c r="A15" s="30"/>
      <c r="B15" s="27"/>
      <c r="C15" s="31"/>
      <c r="D15" s="32"/>
      <c r="E15" s="31"/>
      <c r="F15" s="33"/>
      <c r="G15" s="33"/>
      <c r="H15" s="33"/>
    </row>
    <row r="16" spans="1:8" s="35" customFormat="1" x14ac:dyDescent="0.2">
      <c r="A16" s="34"/>
      <c r="B16" s="91" t="s">
        <v>76</v>
      </c>
      <c r="C16" s="92"/>
      <c r="D16" s="92"/>
      <c r="E16" s="92"/>
      <c r="F16" s="93"/>
      <c r="G16" s="93"/>
      <c r="H16" s="85" t="s">
        <v>77</v>
      </c>
    </row>
    <row r="17" spans="1:379" s="35" customFormat="1" x14ac:dyDescent="0.2">
      <c r="A17" s="36"/>
      <c r="B17" s="94" t="s">
        <v>32</v>
      </c>
      <c r="C17" s="94" t="s">
        <v>33</v>
      </c>
      <c r="D17" s="94" t="s">
        <v>34</v>
      </c>
      <c r="E17" s="94" t="s">
        <v>35</v>
      </c>
      <c r="F17" s="94" t="s">
        <v>36</v>
      </c>
      <c r="G17" s="94" t="s">
        <v>73</v>
      </c>
      <c r="H17" s="86" t="s">
        <v>37</v>
      </c>
    </row>
    <row r="18" spans="1:379" s="35" customFormat="1" ht="27" customHeight="1" x14ac:dyDescent="0.2">
      <c r="A18" s="80" t="s">
        <v>50</v>
      </c>
      <c r="B18" s="94" t="s">
        <v>33</v>
      </c>
      <c r="C18" s="94"/>
      <c r="D18" s="94"/>
      <c r="E18" s="94"/>
      <c r="F18" s="94" t="s">
        <v>35</v>
      </c>
      <c r="G18" s="94" t="s">
        <v>75</v>
      </c>
      <c r="H18" s="87" t="s">
        <v>38</v>
      </c>
    </row>
    <row r="19" spans="1:379" s="35" customFormat="1" ht="27" customHeight="1" x14ac:dyDescent="0.2">
      <c r="A19" s="81" t="s">
        <v>7</v>
      </c>
      <c r="B19" s="95" t="s">
        <v>39</v>
      </c>
      <c r="C19" s="95" t="s">
        <v>40</v>
      </c>
      <c r="D19" s="95" t="s">
        <v>41</v>
      </c>
      <c r="E19" s="95" t="s">
        <v>42</v>
      </c>
      <c r="F19" s="95" t="s">
        <v>43</v>
      </c>
      <c r="G19" s="95" t="s">
        <v>44</v>
      </c>
      <c r="H19" s="88" t="s">
        <v>74</v>
      </c>
    </row>
    <row r="20" spans="1:379" s="41" customFormat="1" ht="27" customHeight="1" x14ac:dyDescent="0.25">
      <c r="A20" s="7" t="s">
        <v>9</v>
      </c>
      <c r="B20" s="37"/>
      <c r="C20" s="37"/>
      <c r="D20" s="37"/>
      <c r="E20" s="38"/>
      <c r="F20" s="39"/>
      <c r="G20" s="39"/>
      <c r="H20" s="4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row>
    <row r="21" spans="1:379" ht="27" customHeight="1" x14ac:dyDescent="0.2">
      <c r="A21" s="9" t="s">
        <v>12</v>
      </c>
      <c r="B21" s="96">
        <f>'Nov Entry'!AZ6+'Dec Entry'!AZ6+'Jan Entry'!AZ6+'Feb Entry'!AZ6+'March Entry'!AZ6+'Oct Entry'!AZ6</f>
        <v>0</v>
      </c>
      <c r="C21" s="96">
        <f>'Nov Entry'!BA6+'Dec Entry'!BA6+'Jan Entry'!BA6+'Feb Entry'!BA6+'March Entry'!BA6+'Oct Entry'!BA6</f>
        <v>0</v>
      </c>
      <c r="D21" s="96">
        <f>'Nov Entry'!BB6+'Dec Entry'!BB6+'Jan Entry'!BB6+'Feb Entry'!BB6+'March Entry'!BB6+'Oct Entry'!BB6</f>
        <v>0</v>
      </c>
      <c r="E21" s="96">
        <f>'Nov Entry'!BC6+'Dec Entry'!BC6+'Jan Entry'!BC6+'Feb Entry'!BC6+'March Entry'!BC6+'Oct Entry'!BC6</f>
        <v>0</v>
      </c>
      <c r="F21" s="96">
        <f>'Nov Entry'!BD6+'Dec Entry'!BD6+'Jan Entry'!BD6+'Feb Entry'!BD6+'March Entry'!BD6+'Oct Entry'!BD6</f>
        <v>0</v>
      </c>
      <c r="G21" s="96">
        <f>'Nov Entry'!BE6+'Dec Entry'!BE6+'Jan Entry'!BE6+'Feb Entry'!BE6+'March Entry'!BE6+'Oct Entry'!BE6</f>
        <v>0</v>
      </c>
      <c r="H21" s="82">
        <f>SUM(B21:G21)</f>
        <v>0</v>
      </c>
    </row>
    <row r="22" spans="1:379" ht="27" customHeight="1" x14ac:dyDescent="0.2">
      <c r="A22" s="7" t="s">
        <v>10</v>
      </c>
      <c r="B22" s="37"/>
      <c r="C22" s="37"/>
      <c r="D22" s="37"/>
      <c r="E22" s="37"/>
      <c r="F22" s="39"/>
      <c r="G22" s="39"/>
      <c r="H22" s="40"/>
    </row>
    <row r="23" spans="1:379" x14ac:dyDescent="0.2">
      <c r="A23" s="9" t="s">
        <v>13</v>
      </c>
      <c r="B23" s="96">
        <f>'Nov Entry'!AZ8+'Dec Entry'!AZ8+'Jan Entry'!AZ8+'Feb Entry'!AZ8+'March Entry'!AZ8+'Oct Entry'!AZ8</f>
        <v>0</v>
      </c>
      <c r="C23" s="96">
        <f>'Nov Entry'!BA8+'Dec Entry'!BA8+'Jan Entry'!BA8+'Feb Entry'!BA8+'March Entry'!BA8+'Oct Entry'!BA8</f>
        <v>0</v>
      </c>
      <c r="D23" s="96">
        <f>'Nov Entry'!BB8+'Dec Entry'!BB8+'Jan Entry'!BB8+'Feb Entry'!BB8+'March Entry'!BB8+'Oct Entry'!BB8</f>
        <v>0</v>
      </c>
      <c r="E23" s="96">
        <f>'Nov Entry'!BC8+'Dec Entry'!BC8+'Jan Entry'!BC8+'Feb Entry'!BC8+'March Entry'!BC8+'Oct Entry'!BC8</f>
        <v>0</v>
      </c>
      <c r="F23" s="96">
        <f>'Nov Entry'!BD8+'Dec Entry'!BD8+'Jan Entry'!BD8+'Feb Entry'!BD8+'March Entry'!BD8+'Oct Entry'!BD8</f>
        <v>0</v>
      </c>
      <c r="G23" s="96">
        <f>'Nov Entry'!BE8+'Dec Entry'!BE8+'Jan Entry'!BE8+'Feb Entry'!BE8+'March Entry'!BE8+'Oct Entry'!BE8</f>
        <v>0</v>
      </c>
      <c r="H23" s="82">
        <f>SUM(B23:G23)</f>
        <v>0</v>
      </c>
    </row>
    <row r="24" spans="1:379" x14ac:dyDescent="0.2">
      <c r="A24" s="9" t="s">
        <v>14</v>
      </c>
      <c r="B24" s="96">
        <f>'Nov Entry'!AZ9+'Dec Entry'!AZ9+'Jan Entry'!AZ9+'Feb Entry'!AZ9+'March Entry'!AZ9+'Oct Entry'!AZ9</f>
        <v>0</v>
      </c>
      <c r="C24" s="96">
        <f>'Nov Entry'!BA9+'Dec Entry'!BA9+'Jan Entry'!BA9+'Feb Entry'!BA9+'March Entry'!BA9+'Oct Entry'!BA9</f>
        <v>0</v>
      </c>
      <c r="D24" s="96">
        <f>'Nov Entry'!BB9+'Dec Entry'!BB9+'Jan Entry'!BB9+'Feb Entry'!BB9+'March Entry'!BB9+'Oct Entry'!BB9</f>
        <v>0</v>
      </c>
      <c r="E24" s="96">
        <f>'Nov Entry'!BC9+'Dec Entry'!BC9+'Jan Entry'!BC9+'Feb Entry'!BC9+'March Entry'!BC9+'Oct Entry'!BC9</f>
        <v>0</v>
      </c>
      <c r="F24" s="96">
        <f>'Nov Entry'!BD9+'Dec Entry'!BD9+'Jan Entry'!BD9+'Feb Entry'!BD9+'March Entry'!BD9+'Oct Entry'!BD9</f>
        <v>0</v>
      </c>
      <c r="G24" s="96">
        <f>'Nov Entry'!BE9+'Dec Entry'!BE9+'Jan Entry'!BE9+'Feb Entry'!BE9+'March Entry'!BE9+'Oct Entry'!BE9</f>
        <v>0</v>
      </c>
      <c r="H24" s="82">
        <f>SUM(B24:G24)</f>
        <v>0</v>
      </c>
    </row>
    <row r="25" spans="1:379" ht="25.5" x14ac:dyDescent="0.2">
      <c r="A25" s="9" t="s">
        <v>15</v>
      </c>
      <c r="B25" s="96">
        <f>'Nov Entry'!AZ10+'Dec Entry'!AZ10+'Jan Entry'!AZ10+'Feb Entry'!AZ10+'March Entry'!AZ10+'Oct Entry'!AZ10</f>
        <v>0</v>
      </c>
      <c r="C25" s="96">
        <f>'Nov Entry'!BA10+'Dec Entry'!BA10+'Jan Entry'!BA10+'Feb Entry'!BA10+'March Entry'!BA10+'Oct Entry'!BA10</f>
        <v>0</v>
      </c>
      <c r="D25" s="96">
        <f>'Nov Entry'!BB10+'Dec Entry'!BB10+'Jan Entry'!BB10+'Feb Entry'!BB10+'March Entry'!BB10+'Oct Entry'!BB10</f>
        <v>0</v>
      </c>
      <c r="E25" s="96">
        <f>'Nov Entry'!BC10+'Dec Entry'!BC10+'Jan Entry'!BC10+'Feb Entry'!BC10+'March Entry'!BC10+'Oct Entry'!BC10</f>
        <v>0</v>
      </c>
      <c r="F25" s="96">
        <f>'Nov Entry'!BD10+'Dec Entry'!BD10+'Jan Entry'!BD10+'Feb Entry'!BD10+'March Entry'!BD10+'Oct Entry'!BD10</f>
        <v>0</v>
      </c>
      <c r="G25" s="96">
        <f>'Nov Entry'!BE10+'Dec Entry'!BE10+'Jan Entry'!BE10+'Feb Entry'!BE10+'March Entry'!BE10+'Oct Entry'!BE10</f>
        <v>0</v>
      </c>
      <c r="H25" s="82">
        <f>SUM(B25:G25)</f>
        <v>0</v>
      </c>
    </row>
    <row r="26" spans="1:379" ht="27" customHeight="1" x14ac:dyDescent="0.2">
      <c r="A26" s="7" t="s">
        <v>83</v>
      </c>
      <c r="B26" s="37"/>
      <c r="C26" s="37"/>
      <c r="D26" s="37"/>
      <c r="E26" s="37"/>
      <c r="F26" s="37"/>
      <c r="G26" s="37"/>
      <c r="H26" s="37"/>
    </row>
    <row r="27" spans="1:379" ht="27" customHeight="1" x14ac:dyDescent="0.2">
      <c r="A27" s="11" t="s">
        <v>85</v>
      </c>
      <c r="B27" s="96">
        <f>'Nov Entry'!AZ12+'Dec Entry'!AZ12+'Jan Entry'!AZ12+'Feb Entry'!AZ12+'March Entry'!AZ12+'Oct Entry'!AZ12</f>
        <v>0</v>
      </c>
      <c r="C27" s="96">
        <f>'Nov Entry'!BA12+'Dec Entry'!BA12+'Jan Entry'!BA12+'Feb Entry'!BA12+'March Entry'!BA12+'Oct Entry'!BA12</f>
        <v>0</v>
      </c>
      <c r="D27" s="96">
        <f>'Nov Entry'!BB12+'Dec Entry'!BB12+'Jan Entry'!BB12+'Feb Entry'!BB12+'March Entry'!BB12+'Oct Entry'!BB12</f>
        <v>0</v>
      </c>
      <c r="E27" s="96">
        <f>'Nov Entry'!BC12+'Dec Entry'!BC12+'Jan Entry'!BC12+'Feb Entry'!BC12+'March Entry'!BC12+'Oct Entry'!BC12</f>
        <v>0</v>
      </c>
      <c r="F27" s="96">
        <f>'Nov Entry'!BD12+'Dec Entry'!BD12+'Jan Entry'!BD12+'Feb Entry'!BD12+'March Entry'!BD12+'Oct Entry'!BD12</f>
        <v>0</v>
      </c>
      <c r="G27" s="96">
        <f>'Nov Entry'!BE12+'Dec Entry'!BE12+'Jan Entry'!BE12+'Feb Entry'!BE12+'March Entry'!BE12+'Oct Entry'!BE12</f>
        <v>0</v>
      </c>
      <c r="H27" s="82">
        <f>SUM(B27:G27)</f>
        <v>0</v>
      </c>
    </row>
    <row r="28" spans="1:379" x14ac:dyDescent="0.2">
      <c r="A28" s="11" t="s">
        <v>86</v>
      </c>
      <c r="B28" s="96">
        <f>'Nov Entry'!AZ13+'Dec Entry'!AZ13+'Jan Entry'!AZ13+'Feb Entry'!AZ13+'March Entry'!AZ13+'Oct Entry'!AZ13</f>
        <v>0</v>
      </c>
      <c r="C28" s="96">
        <f>'Nov Entry'!BA13+'Dec Entry'!BA13+'Jan Entry'!BA13+'Feb Entry'!BA13+'March Entry'!BA13+'Oct Entry'!BA13</f>
        <v>0</v>
      </c>
      <c r="D28" s="96">
        <f>'Nov Entry'!BB13+'Dec Entry'!BB13+'Jan Entry'!BB13+'Feb Entry'!BB13+'March Entry'!BB13+'Oct Entry'!BB13</f>
        <v>0</v>
      </c>
      <c r="E28" s="96">
        <f>'Nov Entry'!BC13+'Dec Entry'!BC13+'Jan Entry'!BC13+'Feb Entry'!BC13+'March Entry'!BC13+'Oct Entry'!BC13</f>
        <v>0</v>
      </c>
      <c r="F28" s="96">
        <f>'Nov Entry'!BD13+'Dec Entry'!BD13+'Jan Entry'!BD13+'Feb Entry'!BD13+'March Entry'!BD13+'Oct Entry'!BD13</f>
        <v>0</v>
      </c>
      <c r="G28" s="96">
        <f>'Nov Entry'!BE13+'Dec Entry'!BE13+'Jan Entry'!BE13+'Feb Entry'!BE13+'March Entry'!BE13+'Oct Entry'!BE13</f>
        <v>0</v>
      </c>
      <c r="H28" s="82">
        <f>SUM(B28:G28)</f>
        <v>0</v>
      </c>
    </row>
    <row r="29" spans="1:379" s="41" customFormat="1" ht="27" customHeight="1" x14ac:dyDescent="0.25">
      <c r="A29" s="11" t="s">
        <v>16</v>
      </c>
      <c r="B29" s="96">
        <f>'Nov Entry'!AZ14+'Dec Entry'!AZ14+'Jan Entry'!AZ14+'Feb Entry'!AZ14+'March Entry'!AZ14+'Oct Entry'!AZ14</f>
        <v>0</v>
      </c>
      <c r="C29" s="96">
        <f>'Nov Entry'!BA14+'Dec Entry'!BA14+'Jan Entry'!BA14+'Feb Entry'!BA14+'March Entry'!BA14+'Oct Entry'!BA14</f>
        <v>0</v>
      </c>
      <c r="D29" s="96">
        <f>'Nov Entry'!BB14+'Dec Entry'!BB14+'Jan Entry'!BB14+'Feb Entry'!BB14+'March Entry'!BB14+'Oct Entry'!BB14</f>
        <v>0</v>
      </c>
      <c r="E29" s="96">
        <f>'Nov Entry'!BC14+'Dec Entry'!BC14+'Jan Entry'!BC14+'Feb Entry'!BC14+'March Entry'!BC14+'Oct Entry'!BC14</f>
        <v>0</v>
      </c>
      <c r="F29" s="96">
        <f>'Nov Entry'!BD14+'Dec Entry'!BD14+'Jan Entry'!BD14+'Feb Entry'!BD14+'March Entry'!BD14+'Oct Entry'!BD14</f>
        <v>0</v>
      </c>
      <c r="G29" s="96">
        <f>'Nov Entry'!BE14+'Dec Entry'!BE14+'Jan Entry'!BE14+'Feb Entry'!BE14+'March Entry'!BE14+'Oct Entry'!BE14</f>
        <v>0</v>
      </c>
      <c r="H29" s="82">
        <f>SUM(B29:G29)</f>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row>
    <row r="30" spans="1:379" ht="27" customHeight="1" thickBot="1" x14ac:dyDescent="0.3">
      <c r="A30" s="83" t="s">
        <v>11</v>
      </c>
      <c r="B30" s="89">
        <f>SUM(B21:B29)</f>
        <v>0</v>
      </c>
      <c r="C30" s="89">
        <f t="shared" ref="C30:F30" si="0">SUM(C21:C29)</f>
        <v>0</v>
      </c>
      <c r="D30" s="89">
        <f t="shared" si="0"/>
        <v>0</v>
      </c>
      <c r="E30" s="89">
        <f t="shared" si="0"/>
        <v>0</v>
      </c>
      <c r="F30" s="89">
        <f t="shared" si="0"/>
        <v>0</v>
      </c>
      <c r="G30" s="89">
        <f t="shared" ref="G30" si="1">SUM(G21:G29)</f>
        <v>0</v>
      </c>
      <c r="H30" s="90">
        <f>SUM(H21:H29)</f>
        <v>0</v>
      </c>
    </row>
    <row r="31" spans="1:379" x14ac:dyDescent="0.2">
      <c r="A31" s="43"/>
      <c r="B31" s="44"/>
      <c r="C31" s="44"/>
      <c r="D31" s="45"/>
      <c r="E31" s="46"/>
      <c r="F31" s="47"/>
      <c r="G31" s="47"/>
      <c r="H31" s="27"/>
      <c r="I31" s="27"/>
    </row>
    <row r="32" spans="1:379" hidden="1" x14ac:dyDescent="0.2">
      <c r="A32" s="48"/>
      <c r="B32" s="44"/>
      <c r="C32" s="44"/>
      <c r="D32" s="45"/>
      <c r="E32" s="46"/>
      <c r="F32" s="47"/>
      <c r="G32" s="47"/>
      <c r="H32" s="27"/>
      <c r="I32" s="27"/>
    </row>
    <row r="33" spans="1:13" hidden="1" x14ac:dyDescent="0.2">
      <c r="A33" s="48"/>
      <c r="B33" s="44"/>
      <c r="C33" s="44"/>
      <c r="D33" s="45"/>
      <c r="E33" s="46"/>
      <c r="F33" s="47"/>
      <c r="G33" s="47"/>
      <c r="H33" s="27"/>
      <c r="I33" s="27"/>
    </row>
    <row r="34" spans="1:13" hidden="1" x14ac:dyDescent="0.2">
      <c r="A34" s="48"/>
      <c r="B34" s="44"/>
      <c r="C34" s="44"/>
      <c r="D34" s="45"/>
      <c r="E34" s="46"/>
      <c r="F34" s="47"/>
      <c r="G34" s="47"/>
      <c r="H34" s="27"/>
      <c r="I34" s="27"/>
    </row>
    <row r="35" spans="1:13" hidden="1" x14ac:dyDescent="0.2">
      <c r="A35" s="48"/>
      <c r="B35" s="44"/>
      <c r="C35" s="44"/>
      <c r="D35" s="45"/>
      <c r="E35" s="46"/>
      <c r="F35" s="47"/>
      <c r="G35" s="47"/>
      <c r="H35" s="27"/>
      <c r="I35" s="27"/>
    </row>
    <row r="36" spans="1:13" s="42" customFormat="1" x14ac:dyDescent="0.2">
      <c r="A36" s="49"/>
      <c r="B36" s="44"/>
      <c r="C36" s="44"/>
      <c r="D36" s="45"/>
      <c r="E36" s="46"/>
      <c r="F36" s="47"/>
      <c r="G36" s="47"/>
      <c r="H36" s="27"/>
      <c r="I36" s="27"/>
      <c r="J36" s="12"/>
      <c r="K36" s="12"/>
      <c r="L36" s="12"/>
      <c r="M36" s="12"/>
    </row>
    <row r="37" spans="1:13" x14ac:dyDescent="0.2">
      <c r="A37" s="48"/>
      <c r="B37" s="50"/>
      <c r="C37" s="50"/>
      <c r="D37" s="51"/>
      <c r="E37" s="52"/>
      <c r="F37" s="53"/>
      <c r="G37" s="53"/>
      <c r="H37" s="33"/>
      <c r="I37" s="33"/>
      <c r="J37" s="42"/>
      <c r="K37" s="42"/>
      <c r="L37" s="42"/>
      <c r="M37" s="42"/>
    </row>
    <row r="38" spans="1:13" s="42" customFormat="1" x14ac:dyDescent="0.2">
      <c r="A38" s="49"/>
      <c r="B38" s="44"/>
      <c r="C38" s="44"/>
      <c r="D38" s="45"/>
      <c r="E38" s="46"/>
      <c r="F38" s="47"/>
      <c r="G38" s="47"/>
      <c r="H38" s="27"/>
      <c r="I38" s="27"/>
      <c r="J38" s="12"/>
      <c r="K38" s="12"/>
      <c r="L38" s="12"/>
      <c r="M38" s="12"/>
    </row>
    <row r="39" spans="1:13" x14ac:dyDescent="0.2">
      <c r="A39" s="48"/>
      <c r="B39" s="50"/>
      <c r="C39" s="50"/>
      <c r="D39" s="51"/>
      <c r="E39" s="52"/>
      <c r="F39" s="53"/>
      <c r="G39" s="53"/>
      <c r="H39" s="33"/>
      <c r="I39" s="33"/>
      <c r="J39" s="42"/>
      <c r="K39" s="42"/>
      <c r="L39" s="42"/>
      <c r="M39" s="42"/>
    </row>
    <row r="40" spans="1:13" s="42" customFormat="1" x14ac:dyDescent="0.2">
      <c r="A40" s="49"/>
      <c r="B40" s="44"/>
      <c r="C40" s="44"/>
      <c r="D40" s="45"/>
      <c r="E40" s="46"/>
      <c r="F40" s="47"/>
      <c r="G40" s="47"/>
      <c r="H40" s="27"/>
      <c r="I40" s="27"/>
      <c r="J40" s="12"/>
      <c r="K40" s="12"/>
      <c r="L40" s="12"/>
      <c r="M40" s="12"/>
    </row>
    <row r="41" spans="1:13" x14ac:dyDescent="0.2">
      <c r="A41" s="48"/>
      <c r="B41" s="50"/>
      <c r="C41" s="50"/>
      <c r="D41" s="51"/>
      <c r="E41" s="52"/>
      <c r="F41" s="53"/>
      <c r="G41" s="53"/>
      <c r="H41" s="33"/>
      <c r="I41" s="33"/>
      <c r="J41" s="42"/>
      <c r="K41" s="42"/>
      <c r="L41" s="42"/>
      <c r="M41" s="42"/>
    </row>
    <row r="42" spans="1:13" s="42" customFormat="1" x14ac:dyDescent="0.2">
      <c r="A42" s="49"/>
      <c r="B42" s="44"/>
      <c r="C42" s="44"/>
      <c r="D42" s="45"/>
      <c r="E42" s="46"/>
      <c r="F42" s="47"/>
      <c r="G42" s="47"/>
      <c r="H42" s="27"/>
      <c r="I42" s="27"/>
      <c r="J42" s="12"/>
      <c r="K42" s="12"/>
      <c r="L42" s="12"/>
      <c r="M42" s="12"/>
    </row>
    <row r="43" spans="1:13" x14ac:dyDescent="0.2">
      <c r="A43" s="54"/>
      <c r="B43" s="50"/>
      <c r="C43" s="50"/>
      <c r="D43" s="51"/>
      <c r="E43" s="52"/>
      <c r="F43" s="53"/>
      <c r="G43" s="53"/>
      <c r="H43" s="33"/>
      <c r="I43" s="33"/>
      <c r="J43" s="42"/>
      <c r="K43" s="42"/>
      <c r="L43" s="42"/>
      <c r="M43" s="42"/>
    </row>
    <row r="44" spans="1:13" x14ac:dyDescent="0.2">
      <c r="A44" s="54"/>
    </row>
    <row r="46" spans="1:13" x14ac:dyDescent="0.2">
      <c r="A46" s="42" t="s">
        <v>45</v>
      </c>
    </row>
    <row r="47" spans="1:13" x14ac:dyDescent="0.2">
      <c r="A47" s="42" t="s">
        <v>46</v>
      </c>
      <c r="F47" s="42"/>
      <c r="G47" s="42"/>
    </row>
    <row r="48" spans="1:13" x14ac:dyDescent="0.2">
      <c r="E48" s="42"/>
    </row>
    <row r="49" spans="1:13" s="56" customFormat="1" ht="32.25" thickBot="1" x14ac:dyDescent="0.55000000000000004">
      <c r="A49" s="55"/>
      <c r="B49" s="12"/>
      <c r="C49" s="12"/>
      <c r="D49" s="12"/>
      <c r="E49" s="12"/>
      <c r="F49" s="12"/>
      <c r="G49" s="12"/>
      <c r="H49" s="12"/>
      <c r="I49" s="12"/>
      <c r="J49" s="12"/>
      <c r="K49" s="12"/>
      <c r="L49" s="12"/>
      <c r="M49" s="12"/>
    </row>
    <row r="50" spans="1:13" s="56" customFormat="1" ht="18.75" thickBot="1" x14ac:dyDescent="0.3">
      <c r="A50" s="57" t="s">
        <v>47</v>
      </c>
      <c r="B50" s="58"/>
      <c r="C50" s="59"/>
      <c r="E50" s="59"/>
      <c r="F50" s="59"/>
      <c r="G50" s="59"/>
      <c r="H50" s="59"/>
    </row>
    <row r="51" spans="1:13" s="56" customFormat="1" ht="18.75" thickBot="1" x14ac:dyDescent="0.3">
      <c r="A51" s="57" t="s">
        <v>48</v>
      </c>
      <c r="B51" s="58"/>
      <c r="C51" s="59"/>
      <c r="E51" s="60"/>
      <c r="F51" s="59"/>
      <c r="G51" s="59"/>
      <c r="H51" s="59"/>
    </row>
    <row r="52" spans="1:13" ht="18" x14ac:dyDescent="0.25">
      <c r="B52" s="61"/>
      <c r="C52" s="59"/>
      <c r="D52" s="56"/>
      <c r="E52" s="60"/>
      <c r="F52" s="59"/>
      <c r="G52" s="59"/>
      <c r="H52" s="59"/>
      <c r="I52" s="56"/>
      <c r="J52" s="56"/>
      <c r="K52" s="56"/>
      <c r="L52" s="56"/>
      <c r="M52" s="56"/>
    </row>
  </sheetData>
  <sheetProtection password="C9C9" sheet="1" objects="1" scenarios="1"/>
  <mergeCells count="4">
    <mergeCell ref="A1:H1"/>
    <mergeCell ref="A2:H2"/>
    <mergeCell ref="A3:H3"/>
    <mergeCell ref="A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52"/>
  <sheetViews>
    <sheetView workbookViewId="0">
      <selection sqref="A1:H1"/>
    </sheetView>
  </sheetViews>
  <sheetFormatPr defaultRowHeight="12.75" x14ac:dyDescent="0.2"/>
  <cols>
    <col min="1" max="1" width="55.7109375" style="12" customWidth="1"/>
    <col min="2" max="2" width="18.85546875" style="12" customWidth="1"/>
    <col min="3" max="3" width="13.28515625" style="12" customWidth="1"/>
    <col min="4" max="4" width="12.85546875" style="12" customWidth="1"/>
    <col min="5" max="6" width="12.7109375" style="12" customWidth="1"/>
    <col min="7" max="7" width="15.7109375" style="12" bestFit="1" customWidth="1"/>
    <col min="8" max="8" width="18.42578125" style="12" customWidth="1"/>
    <col min="9" max="13" width="12.7109375" style="12" customWidth="1"/>
    <col min="14" max="256" width="9.140625" style="12"/>
    <col min="257" max="257" width="55.7109375" style="12" customWidth="1"/>
    <col min="258" max="258" width="12.7109375" style="12" customWidth="1"/>
    <col min="259" max="259" width="13.28515625" style="12" customWidth="1"/>
    <col min="260" max="260" width="12.85546875" style="12" customWidth="1"/>
    <col min="261" max="269" width="12.7109375" style="12" customWidth="1"/>
    <col min="270" max="512" width="9.140625" style="12"/>
    <col min="513" max="513" width="55.7109375" style="12" customWidth="1"/>
    <col min="514" max="514" width="12.7109375" style="12" customWidth="1"/>
    <col min="515" max="515" width="13.28515625" style="12" customWidth="1"/>
    <col min="516" max="516" width="12.85546875" style="12" customWidth="1"/>
    <col min="517" max="525" width="12.7109375" style="12" customWidth="1"/>
    <col min="526" max="768" width="9.140625" style="12"/>
    <col min="769" max="769" width="55.7109375" style="12" customWidth="1"/>
    <col min="770" max="770" width="12.7109375" style="12" customWidth="1"/>
    <col min="771" max="771" width="13.28515625" style="12" customWidth="1"/>
    <col min="772" max="772" width="12.85546875" style="12" customWidth="1"/>
    <col min="773" max="781" width="12.7109375" style="12" customWidth="1"/>
    <col min="782" max="1024" width="9.140625" style="12"/>
    <col min="1025" max="1025" width="55.7109375" style="12" customWidth="1"/>
    <col min="1026" max="1026" width="12.7109375" style="12" customWidth="1"/>
    <col min="1027" max="1027" width="13.28515625" style="12" customWidth="1"/>
    <col min="1028" max="1028" width="12.85546875" style="12" customWidth="1"/>
    <col min="1029" max="1037" width="12.7109375" style="12" customWidth="1"/>
    <col min="1038" max="1280" width="9.140625" style="12"/>
    <col min="1281" max="1281" width="55.7109375" style="12" customWidth="1"/>
    <col min="1282" max="1282" width="12.7109375" style="12" customWidth="1"/>
    <col min="1283" max="1283" width="13.28515625" style="12" customWidth="1"/>
    <col min="1284" max="1284" width="12.85546875" style="12" customWidth="1"/>
    <col min="1285" max="1293" width="12.7109375" style="12" customWidth="1"/>
    <col min="1294" max="1536" width="9.140625" style="12"/>
    <col min="1537" max="1537" width="55.7109375" style="12" customWidth="1"/>
    <col min="1538" max="1538" width="12.7109375" style="12" customWidth="1"/>
    <col min="1539" max="1539" width="13.28515625" style="12" customWidth="1"/>
    <col min="1540" max="1540" width="12.85546875" style="12" customWidth="1"/>
    <col min="1541" max="1549" width="12.7109375" style="12" customWidth="1"/>
    <col min="1550" max="1792" width="9.140625" style="12"/>
    <col min="1793" max="1793" width="55.7109375" style="12" customWidth="1"/>
    <col min="1794" max="1794" width="12.7109375" style="12" customWidth="1"/>
    <col min="1795" max="1795" width="13.28515625" style="12" customWidth="1"/>
    <col min="1796" max="1796" width="12.85546875" style="12" customWidth="1"/>
    <col min="1797" max="1805" width="12.7109375" style="12" customWidth="1"/>
    <col min="1806" max="2048" width="9.140625" style="12"/>
    <col min="2049" max="2049" width="55.7109375" style="12" customWidth="1"/>
    <col min="2050" max="2050" width="12.7109375" style="12" customWidth="1"/>
    <col min="2051" max="2051" width="13.28515625" style="12" customWidth="1"/>
    <col min="2052" max="2052" width="12.85546875" style="12" customWidth="1"/>
    <col min="2053" max="2061" width="12.7109375" style="12" customWidth="1"/>
    <col min="2062" max="2304" width="9.140625" style="12"/>
    <col min="2305" max="2305" width="55.7109375" style="12" customWidth="1"/>
    <col min="2306" max="2306" width="12.7109375" style="12" customWidth="1"/>
    <col min="2307" max="2307" width="13.28515625" style="12" customWidth="1"/>
    <col min="2308" max="2308" width="12.85546875" style="12" customWidth="1"/>
    <col min="2309" max="2317" width="12.7109375" style="12" customWidth="1"/>
    <col min="2318" max="2560" width="9.140625" style="12"/>
    <col min="2561" max="2561" width="55.7109375" style="12" customWidth="1"/>
    <col min="2562" max="2562" width="12.7109375" style="12" customWidth="1"/>
    <col min="2563" max="2563" width="13.28515625" style="12" customWidth="1"/>
    <col min="2564" max="2564" width="12.85546875" style="12" customWidth="1"/>
    <col min="2565" max="2573" width="12.7109375" style="12" customWidth="1"/>
    <col min="2574" max="2816" width="9.140625" style="12"/>
    <col min="2817" max="2817" width="55.7109375" style="12" customWidth="1"/>
    <col min="2818" max="2818" width="12.7109375" style="12" customWidth="1"/>
    <col min="2819" max="2819" width="13.28515625" style="12" customWidth="1"/>
    <col min="2820" max="2820" width="12.85546875" style="12" customWidth="1"/>
    <col min="2821" max="2829" width="12.7109375" style="12" customWidth="1"/>
    <col min="2830" max="3072" width="9.140625" style="12"/>
    <col min="3073" max="3073" width="55.7109375" style="12" customWidth="1"/>
    <col min="3074" max="3074" width="12.7109375" style="12" customWidth="1"/>
    <col min="3075" max="3075" width="13.28515625" style="12" customWidth="1"/>
    <col min="3076" max="3076" width="12.85546875" style="12" customWidth="1"/>
    <col min="3077" max="3085" width="12.7109375" style="12" customWidth="1"/>
    <col min="3086" max="3328" width="9.140625" style="12"/>
    <col min="3329" max="3329" width="55.7109375" style="12" customWidth="1"/>
    <col min="3330" max="3330" width="12.7109375" style="12" customWidth="1"/>
    <col min="3331" max="3331" width="13.28515625" style="12" customWidth="1"/>
    <col min="3332" max="3332" width="12.85546875" style="12" customWidth="1"/>
    <col min="3333" max="3341" width="12.7109375" style="12" customWidth="1"/>
    <col min="3342" max="3584" width="9.140625" style="12"/>
    <col min="3585" max="3585" width="55.7109375" style="12" customWidth="1"/>
    <col min="3586" max="3586" width="12.7109375" style="12" customWidth="1"/>
    <col min="3587" max="3587" width="13.28515625" style="12" customWidth="1"/>
    <col min="3588" max="3588" width="12.85546875" style="12" customWidth="1"/>
    <col min="3589" max="3597" width="12.7109375" style="12" customWidth="1"/>
    <col min="3598" max="3840" width="9.140625" style="12"/>
    <col min="3841" max="3841" width="55.7109375" style="12" customWidth="1"/>
    <col min="3842" max="3842" width="12.7109375" style="12" customWidth="1"/>
    <col min="3843" max="3843" width="13.28515625" style="12" customWidth="1"/>
    <col min="3844" max="3844" width="12.85546875" style="12" customWidth="1"/>
    <col min="3845" max="3853" width="12.7109375" style="12" customWidth="1"/>
    <col min="3854" max="4096" width="9.140625" style="12"/>
    <col min="4097" max="4097" width="55.7109375" style="12" customWidth="1"/>
    <col min="4098" max="4098" width="12.7109375" style="12" customWidth="1"/>
    <col min="4099" max="4099" width="13.28515625" style="12" customWidth="1"/>
    <col min="4100" max="4100" width="12.85546875" style="12" customWidth="1"/>
    <col min="4101" max="4109" width="12.7109375" style="12" customWidth="1"/>
    <col min="4110" max="4352" width="9.140625" style="12"/>
    <col min="4353" max="4353" width="55.7109375" style="12" customWidth="1"/>
    <col min="4354" max="4354" width="12.7109375" style="12" customWidth="1"/>
    <col min="4355" max="4355" width="13.28515625" style="12" customWidth="1"/>
    <col min="4356" max="4356" width="12.85546875" style="12" customWidth="1"/>
    <col min="4357" max="4365" width="12.7109375" style="12" customWidth="1"/>
    <col min="4366" max="4608" width="9.140625" style="12"/>
    <col min="4609" max="4609" width="55.7109375" style="12" customWidth="1"/>
    <col min="4610" max="4610" width="12.7109375" style="12" customWidth="1"/>
    <col min="4611" max="4611" width="13.28515625" style="12" customWidth="1"/>
    <col min="4612" max="4612" width="12.85546875" style="12" customWidth="1"/>
    <col min="4613" max="4621" width="12.7109375" style="12" customWidth="1"/>
    <col min="4622" max="4864" width="9.140625" style="12"/>
    <col min="4865" max="4865" width="55.7109375" style="12" customWidth="1"/>
    <col min="4866" max="4866" width="12.7109375" style="12" customWidth="1"/>
    <col min="4867" max="4867" width="13.28515625" style="12" customWidth="1"/>
    <col min="4868" max="4868" width="12.85546875" style="12" customWidth="1"/>
    <col min="4869" max="4877" width="12.7109375" style="12" customWidth="1"/>
    <col min="4878" max="5120" width="9.140625" style="12"/>
    <col min="5121" max="5121" width="55.7109375" style="12" customWidth="1"/>
    <col min="5122" max="5122" width="12.7109375" style="12" customWidth="1"/>
    <col min="5123" max="5123" width="13.28515625" style="12" customWidth="1"/>
    <col min="5124" max="5124" width="12.85546875" style="12" customWidth="1"/>
    <col min="5125" max="5133" width="12.7109375" style="12" customWidth="1"/>
    <col min="5134" max="5376" width="9.140625" style="12"/>
    <col min="5377" max="5377" width="55.7109375" style="12" customWidth="1"/>
    <col min="5378" max="5378" width="12.7109375" style="12" customWidth="1"/>
    <col min="5379" max="5379" width="13.28515625" style="12" customWidth="1"/>
    <col min="5380" max="5380" width="12.85546875" style="12" customWidth="1"/>
    <col min="5381" max="5389" width="12.7109375" style="12" customWidth="1"/>
    <col min="5390" max="5632" width="9.140625" style="12"/>
    <col min="5633" max="5633" width="55.7109375" style="12" customWidth="1"/>
    <col min="5634" max="5634" width="12.7109375" style="12" customWidth="1"/>
    <col min="5635" max="5635" width="13.28515625" style="12" customWidth="1"/>
    <col min="5636" max="5636" width="12.85546875" style="12" customWidth="1"/>
    <col min="5637" max="5645" width="12.7109375" style="12" customWidth="1"/>
    <col min="5646" max="5888" width="9.140625" style="12"/>
    <col min="5889" max="5889" width="55.7109375" style="12" customWidth="1"/>
    <col min="5890" max="5890" width="12.7109375" style="12" customWidth="1"/>
    <col min="5891" max="5891" width="13.28515625" style="12" customWidth="1"/>
    <col min="5892" max="5892" width="12.85546875" style="12" customWidth="1"/>
    <col min="5893" max="5901" width="12.7109375" style="12" customWidth="1"/>
    <col min="5902" max="6144" width="9.140625" style="12"/>
    <col min="6145" max="6145" width="55.7109375" style="12" customWidth="1"/>
    <col min="6146" max="6146" width="12.7109375" style="12" customWidth="1"/>
    <col min="6147" max="6147" width="13.28515625" style="12" customWidth="1"/>
    <col min="6148" max="6148" width="12.85546875" style="12" customWidth="1"/>
    <col min="6149" max="6157" width="12.7109375" style="12" customWidth="1"/>
    <col min="6158" max="6400" width="9.140625" style="12"/>
    <col min="6401" max="6401" width="55.7109375" style="12" customWidth="1"/>
    <col min="6402" max="6402" width="12.7109375" style="12" customWidth="1"/>
    <col min="6403" max="6403" width="13.28515625" style="12" customWidth="1"/>
    <col min="6404" max="6404" width="12.85546875" style="12" customWidth="1"/>
    <col min="6405" max="6413" width="12.7109375" style="12" customWidth="1"/>
    <col min="6414" max="6656" width="9.140625" style="12"/>
    <col min="6657" max="6657" width="55.7109375" style="12" customWidth="1"/>
    <col min="6658" max="6658" width="12.7109375" style="12" customWidth="1"/>
    <col min="6659" max="6659" width="13.28515625" style="12" customWidth="1"/>
    <col min="6660" max="6660" width="12.85546875" style="12" customWidth="1"/>
    <col min="6661" max="6669" width="12.7109375" style="12" customWidth="1"/>
    <col min="6670" max="6912" width="9.140625" style="12"/>
    <col min="6913" max="6913" width="55.7109375" style="12" customWidth="1"/>
    <col min="6914" max="6914" width="12.7109375" style="12" customWidth="1"/>
    <col min="6915" max="6915" width="13.28515625" style="12" customWidth="1"/>
    <col min="6916" max="6916" width="12.85546875" style="12" customWidth="1"/>
    <col min="6917" max="6925" width="12.7109375" style="12" customWidth="1"/>
    <col min="6926" max="7168" width="9.140625" style="12"/>
    <col min="7169" max="7169" width="55.7109375" style="12" customWidth="1"/>
    <col min="7170" max="7170" width="12.7109375" style="12" customWidth="1"/>
    <col min="7171" max="7171" width="13.28515625" style="12" customWidth="1"/>
    <col min="7172" max="7172" width="12.85546875" style="12" customWidth="1"/>
    <col min="7173" max="7181" width="12.7109375" style="12" customWidth="1"/>
    <col min="7182" max="7424" width="9.140625" style="12"/>
    <col min="7425" max="7425" width="55.7109375" style="12" customWidth="1"/>
    <col min="7426" max="7426" width="12.7109375" style="12" customWidth="1"/>
    <col min="7427" max="7427" width="13.28515625" style="12" customWidth="1"/>
    <col min="7428" max="7428" width="12.85546875" style="12" customWidth="1"/>
    <col min="7429" max="7437" width="12.7109375" style="12" customWidth="1"/>
    <col min="7438" max="7680" width="9.140625" style="12"/>
    <col min="7681" max="7681" width="55.7109375" style="12" customWidth="1"/>
    <col min="7682" max="7682" width="12.7109375" style="12" customWidth="1"/>
    <col min="7683" max="7683" width="13.28515625" style="12" customWidth="1"/>
    <col min="7684" max="7684" width="12.85546875" style="12" customWidth="1"/>
    <col min="7685" max="7693" width="12.7109375" style="12" customWidth="1"/>
    <col min="7694" max="7936" width="9.140625" style="12"/>
    <col min="7937" max="7937" width="55.7109375" style="12" customWidth="1"/>
    <col min="7938" max="7938" width="12.7109375" style="12" customWidth="1"/>
    <col min="7939" max="7939" width="13.28515625" style="12" customWidth="1"/>
    <col min="7940" max="7940" width="12.85546875" style="12" customWidth="1"/>
    <col min="7941" max="7949" width="12.7109375" style="12" customWidth="1"/>
    <col min="7950" max="8192" width="9.140625" style="12"/>
    <col min="8193" max="8193" width="55.7109375" style="12" customWidth="1"/>
    <col min="8194" max="8194" width="12.7109375" style="12" customWidth="1"/>
    <col min="8195" max="8195" width="13.28515625" style="12" customWidth="1"/>
    <col min="8196" max="8196" width="12.85546875" style="12" customWidth="1"/>
    <col min="8197" max="8205" width="12.7109375" style="12" customWidth="1"/>
    <col min="8206" max="8448" width="9.140625" style="12"/>
    <col min="8449" max="8449" width="55.7109375" style="12" customWidth="1"/>
    <col min="8450" max="8450" width="12.7109375" style="12" customWidth="1"/>
    <col min="8451" max="8451" width="13.28515625" style="12" customWidth="1"/>
    <col min="8452" max="8452" width="12.85546875" style="12" customWidth="1"/>
    <col min="8453" max="8461" width="12.7109375" style="12" customWidth="1"/>
    <col min="8462" max="8704" width="9.140625" style="12"/>
    <col min="8705" max="8705" width="55.7109375" style="12" customWidth="1"/>
    <col min="8706" max="8706" width="12.7109375" style="12" customWidth="1"/>
    <col min="8707" max="8707" width="13.28515625" style="12" customWidth="1"/>
    <col min="8708" max="8708" width="12.85546875" style="12" customWidth="1"/>
    <col min="8709" max="8717" width="12.7109375" style="12" customWidth="1"/>
    <col min="8718" max="8960" width="9.140625" style="12"/>
    <col min="8961" max="8961" width="55.7109375" style="12" customWidth="1"/>
    <col min="8962" max="8962" width="12.7109375" style="12" customWidth="1"/>
    <col min="8963" max="8963" width="13.28515625" style="12" customWidth="1"/>
    <col min="8964" max="8964" width="12.85546875" style="12" customWidth="1"/>
    <col min="8965" max="8973" width="12.7109375" style="12" customWidth="1"/>
    <col min="8974" max="9216" width="9.140625" style="12"/>
    <col min="9217" max="9217" width="55.7109375" style="12" customWidth="1"/>
    <col min="9218" max="9218" width="12.7109375" style="12" customWidth="1"/>
    <col min="9219" max="9219" width="13.28515625" style="12" customWidth="1"/>
    <col min="9220" max="9220" width="12.85546875" style="12" customWidth="1"/>
    <col min="9221" max="9229" width="12.7109375" style="12" customWidth="1"/>
    <col min="9230" max="9472" width="9.140625" style="12"/>
    <col min="9473" max="9473" width="55.7109375" style="12" customWidth="1"/>
    <col min="9474" max="9474" width="12.7109375" style="12" customWidth="1"/>
    <col min="9475" max="9475" width="13.28515625" style="12" customWidth="1"/>
    <col min="9476" max="9476" width="12.85546875" style="12" customWidth="1"/>
    <col min="9477" max="9485" width="12.7109375" style="12" customWidth="1"/>
    <col min="9486" max="9728" width="9.140625" style="12"/>
    <col min="9729" max="9729" width="55.7109375" style="12" customWidth="1"/>
    <col min="9730" max="9730" width="12.7109375" style="12" customWidth="1"/>
    <col min="9731" max="9731" width="13.28515625" style="12" customWidth="1"/>
    <col min="9732" max="9732" width="12.85546875" style="12" customWidth="1"/>
    <col min="9733" max="9741" width="12.7109375" style="12" customWidth="1"/>
    <col min="9742" max="9984" width="9.140625" style="12"/>
    <col min="9985" max="9985" width="55.7109375" style="12" customWidth="1"/>
    <col min="9986" max="9986" width="12.7109375" style="12" customWidth="1"/>
    <col min="9987" max="9987" width="13.28515625" style="12" customWidth="1"/>
    <col min="9988" max="9988" width="12.85546875" style="12" customWidth="1"/>
    <col min="9989" max="9997" width="12.7109375" style="12" customWidth="1"/>
    <col min="9998" max="10240" width="9.140625" style="12"/>
    <col min="10241" max="10241" width="55.7109375" style="12" customWidth="1"/>
    <col min="10242" max="10242" width="12.7109375" style="12" customWidth="1"/>
    <col min="10243" max="10243" width="13.28515625" style="12" customWidth="1"/>
    <col min="10244" max="10244" width="12.85546875" style="12" customWidth="1"/>
    <col min="10245" max="10253" width="12.7109375" style="12" customWidth="1"/>
    <col min="10254" max="10496" width="9.140625" style="12"/>
    <col min="10497" max="10497" width="55.7109375" style="12" customWidth="1"/>
    <col min="10498" max="10498" width="12.7109375" style="12" customWidth="1"/>
    <col min="10499" max="10499" width="13.28515625" style="12" customWidth="1"/>
    <col min="10500" max="10500" width="12.85546875" style="12" customWidth="1"/>
    <col min="10501" max="10509" width="12.7109375" style="12" customWidth="1"/>
    <col min="10510" max="10752" width="9.140625" style="12"/>
    <col min="10753" max="10753" width="55.7109375" style="12" customWidth="1"/>
    <col min="10754" max="10754" width="12.7109375" style="12" customWidth="1"/>
    <col min="10755" max="10755" width="13.28515625" style="12" customWidth="1"/>
    <col min="10756" max="10756" width="12.85546875" style="12" customWidth="1"/>
    <col min="10757" max="10765" width="12.7109375" style="12" customWidth="1"/>
    <col min="10766" max="11008" width="9.140625" style="12"/>
    <col min="11009" max="11009" width="55.7109375" style="12" customWidth="1"/>
    <col min="11010" max="11010" width="12.7109375" style="12" customWidth="1"/>
    <col min="11011" max="11011" width="13.28515625" style="12" customWidth="1"/>
    <col min="11012" max="11012" width="12.85546875" style="12" customWidth="1"/>
    <col min="11013" max="11021" width="12.7109375" style="12" customWidth="1"/>
    <col min="11022" max="11264" width="9.140625" style="12"/>
    <col min="11265" max="11265" width="55.7109375" style="12" customWidth="1"/>
    <col min="11266" max="11266" width="12.7109375" style="12" customWidth="1"/>
    <col min="11267" max="11267" width="13.28515625" style="12" customWidth="1"/>
    <col min="11268" max="11268" width="12.85546875" style="12" customWidth="1"/>
    <col min="11269" max="11277" width="12.7109375" style="12" customWidth="1"/>
    <col min="11278" max="11520" width="9.140625" style="12"/>
    <col min="11521" max="11521" width="55.7109375" style="12" customWidth="1"/>
    <col min="11522" max="11522" width="12.7109375" style="12" customWidth="1"/>
    <col min="11523" max="11523" width="13.28515625" style="12" customWidth="1"/>
    <col min="11524" max="11524" width="12.85546875" style="12" customWidth="1"/>
    <col min="11525" max="11533" width="12.7109375" style="12" customWidth="1"/>
    <col min="11534" max="11776" width="9.140625" style="12"/>
    <col min="11777" max="11777" width="55.7109375" style="12" customWidth="1"/>
    <col min="11778" max="11778" width="12.7109375" style="12" customWidth="1"/>
    <col min="11779" max="11779" width="13.28515625" style="12" customWidth="1"/>
    <col min="11780" max="11780" width="12.85546875" style="12" customWidth="1"/>
    <col min="11781" max="11789" width="12.7109375" style="12" customWidth="1"/>
    <col min="11790" max="12032" width="9.140625" style="12"/>
    <col min="12033" max="12033" width="55.7109375" style="12" customWidth="1"/>
    <col min="12034" max="12034" width="12.7109375" style="12" customWidth="1"/>
    <col min="12035" max="12035" width="13.28515625" style="12" customWidth="1"/>
    <col min="12036" max="12036" width="12.85546875" style="12" customWidth="1"/>
    <col min="12037" max="12045" width="12.7109375" style="12" customWidth="1"/>
    <col min="12046" max="12288" width="9.140625" style="12"/>
    <col min="12289" max="12289" width="55.7109375" style="12" customWidth="1"/>
    <col min="12290" max="12290" width="12.7109375" style="12" customWidth="1"/>
    <col min="12291" max="12291" width="13.28515625" style="12" customWidth="1"/>
    <col min="12292" max="12292" width="12.85546875" style="12" customWidth="1"/>
    <col min="12293" max="12301" width="12.7109375" style="12" customWidth="1"/>
    <col min="12302" max="12544" width="9.140625" style="12"/>
    <col min="12545" max="12545" width="55.7109375" style="12" customWidth="1"/>
    <col min="12546" max="12546" width="12.7109375" style="12" customWidth="1"/>
    <col min="12547" max="12547" width="13.28515625" style="12" customWidth="1"/>
    <col min="12548" max="12548" width="12.85546875" style="12" customWidth="1"/>
    <col min="12549" max="12557" width="12.7109375" style="12" customWidth="1"/>
    <col min="12558" max="12800" width="9.140625" style="12"/>
    <col min="12801" max="12801" width="55.7109375" style="12" customWidth="1"/>
    <col min="12802" max="12802" width="12.7109375" style="12" customWidth="1"/>
    <col min="12803" max="12803" width="13.28515625" style="12" customWidth="1"/>
    <col min="12804" max="12804" width="12.85546875" style="12" customWidth="1"/>
    <col min="12805" max="12813" width="12.7109375" style="12" customWidth="1"/>
    <col min="12814" max="13056" width="9.140625" style="12"/>
    <col min="13057" max="13057" width="55.7109375" style="12" customWidth="1"/>
    <col min="13058" max="13058" width="12.7109375" style="12" customWidth="1"/>
    <col min="13059" max="13059" width="13.28515625" style="12" customWidth="1"/>
    <col min="13060" max="13060" width="12.85546875" style="12" customWidth="1"/>
    <col min="13061" max="13069" width="12.7109375" style="12" customWidth="1"/>
    <col min="13070" max="13312" width="9.140625" style="12"/>
    <col min="13313" max="13313" width="55.7109375" style="12" customWidth="1"/>
    <col min="13314" max="13314" width="12.7109375" style="12" customWidth="1"/>
    <col min="13315" max="13315" width="13.28515625" style="12" customWidth="1"/>
    <col min="13316" max="13316" width="12.85546875" style="12" customWidth="1"/>
    <col min="13317" max="13325" width="12.7109375" style="12" customWidth="1"/>
    <col min="13326" max="13568" width="9.140625" style="12"/>
    <col min="13569" max="13569" width="55.7109375" style="12" customWidth="1"/>
    <col min="13570" max="13570" width="12.7109375" style="12" customWidth="1"/>
    <col min="13571" max="13571" width="13.28515625" style="12" customWidth="1"/>
    <col min="13572" max="13572" width="12.85546875" style="12" customWidth="1"/>
    <col min="13573" max="13581" width="12.7109375" style="12" customWidth="1"/>
    <col min="13582" max="13824" width="9.140625" style="12"/>
    <col min="13825" max="13825" width="55.7109375" style="12" customWidth="1"/>
    <col min="13826" max="13826" width="12.7109375" style="12" customWidth="1"/>
    <col min="13827" max="13827" width="13.28515625" style="12" customWidth="1"/>
    <col min="13828" max="13828" width="12.85546875" style="12" customWidth="1"/>
    <col min="13829" max="13837" width="12.7109375" style="12" customWidth="1"/>
    <col min="13838" max="14080" width="9.140625" style="12"/>
    <col min="14081" max="14081" width="55.7109375" style="12" customWidth="1"/>
    <col min="14082" max="14082" width="12.7109375" style="12" customWidth="1"/>
    <col min="14083" max="14083" width="13.28515625" style="12" customWidth="1"/>
    <col min="14084" max="14084" width="12.85546875" style="12" customWidth="1"/>
    <col min="14085" max="14093" width="12.7109375" style="12" customWidth="1"/>
    <col min="14094" max="14336" width="9.140625" style="12"/>
    <col min="14337" max="14337" width="55.7109375" style="12" customWidth="1"/>
    <col min="14338" max="14338" width="12.7109375" style="12" customWidth="1"/>
    <col min="14339" max="14339" width="13.28515625" style="12" customWidth="1"/>
    <col min="14340" max="14340" width="12.85546875" style="12" customWidth="1"/>
    <col min="14341" max="14349" width="12.7109375" style="12" customWidth="1"/>
    <col min="14350" max="14592" width="9.140625" style="12"/>
    <col min="14593" max="14593" width="55.7109375" style="12" customWidth="1"/>
    <col min="14594" max="14594" width="12.7109375" style="12" customWidth="1"/>
    <col min="14595" max="14595" width="13.28515625" style="12" customWidth="1"/>
    <col min="14596" max="14596" width="12.85546875" style="12" customWidth="1"/>
    <col min="14597" max="14605" width="12.7109375" style="12" customWidth="1"/>
    <col min="14606" max="14848" width="9.140625" style="12"/>
    <col min="14849" max="14849" width="55.7109375" style="12" customWidth="1"/>
    <col min="14850" max="14850" width="12.7109375" style="12" customWidth="1"/>
    <col min="14851" max="14851" width="13.28515625" style="12" customWidth="1"/>
    <col min="14852" max="14852" width="12.85546875" style="12" customWidth="1"/>
    <col min="14853" max="14861" width="12.7109375" style="12" customWidth="1"/>
    <col min="14862" max="15104" width="9.140625" style="12"/>
    <col min="15105" max="15105" width="55.7109375" style="12" customWidth="1"/>
    <col min="15106" max="15106" width="12.7109375" style="12" customWidth="1"/>
    <col min="15107" max="15107" width="13.28515625" style="12" customWidth="1"/>
    <col min="15108" max="15108" width="12.85546875" style="12" customWidth="1"/>
    <col min="15109" max="15117" width="12.7109375" style="12" customWidth="1"/>
    <col min="15118" max="15360" width="9.140625" style="12"/>
    <col min="15361" max="15361" width="55.7109375" style="12" customWidth="1"/>
    <col min="15362" max="15362" width="12.7109375" style="12" customWidth="1"/>
    <col min="15363" max="15363" width="13.28515625" style="12" customWidth="1"/>
    <col min="15364" max="15364" width="12.85546875" style="12" customWidth="1"/>
    <col min="15365" max="15373" width="12.7109375" style="12" customWidth="1"/>
    <col min="15374" max="15616" width="9.140625" style="12"/>
    <col min="15617" max="15617" width="55.7109375" style="12" customWidth="1"/>
    <col min="15618" max="15618" width="12.7109375" style="12" customWidth="1"/>
    <col min="15619" max="15619" width="13.28515625" style="12" customWidth="1"/>
    <col min="15620" max="15620" width="12.85546875" style="12" customWidth="1"/>
    <col min="15621" max="15629" width="12.7109375" style="12" customWidth="1"/>
    <col min="15630" max="15872" width="9.140625" style="12"/>
    <col min="15873" max="15873" width="55.7109375" style="12" customWidth="1"/>
    <col min="15874" max="15874" width="12.7109375" style="12" customWidth="1"/>
    <col min="15875" max="15875" width="13.28515625" style="12" customWidth="1"/>
    <col min="15876" max="15876" width="12.85546875" style="12" customWidth="1"/>
    <col min="15877" max="15885" width="12.7109375" style="12" customWidth="1"/>
    <col min="15886" max="16128" width="9.140625" style="12"/>
    <col min="16129" max="16129" width="55.7109375" style="12" customWidth="1"/>
    <col min="16130" max="16130" width="12.7109375" style="12" customWidth="1"/>
    <col min="16131" max="16131" width="13.28515625" style="12" customWidth="1"/>
    <col min="16132" max="16132" width="12.85546875" style="12" customWidth="1"/>
    <col min="16133" max="16141" width="12.7109375" style="12" customWidth="1"/>
    <col min="16142" max="16384" width="9.140625" style="12"/>
  </cols>
  <sheetData>
    <row r="1" spans="1:8" x14ac:dyDescent="0.2">
      <c r="A1" s="108" t="s">
        <v>17</v>
      </c>
      <c r="B1" s="108"/>
      <c r="C1" s="108"/>
      <c r="D1" s="108"/>
      <c r="E1" s="108"/>
      <c r="F1" s="108"/>
      <c r="G1" s="108"/>
      <c r="H1" s="108"/>
    </row>
    <row r="2" spans="1:8" x14ac:dyDescent="0.2">
      <c r="A2" s="109" t="s">
        <v>18</v>
      </c>
      <c r="B2" s="109"/>
      <c r="C2" s="109"/>
      <c r="D2" s="109"/>
      <c r="E2" s="109"/>
      <c r="F2" s="109"/>
      <c r="G2" s="109"/>
      <c r="H2" s="109"/>
    </row>
    <row r="3" spans="1:8" x14ac:dyDescent="0.2">
      <c r="A3" s="109" t="s">
        <v>66</v>
      </c>
      <c r="B3" s="109"/>
      <c r="C3" s="109"/>
      <c r="D3" s="109"/>
      <c r="E3" s="109"/>
      <c r="F3" s="109"/>
      <c r="G3" s="109"/>
      <c r="H3" s="109"/>
    </row>
    <row r="4" spans="1:8" x14ac:dyDescent="0.2">
      <c r="A4" s="110" t="s">
        <v>84</v>
      </c>
      <c r="B4" s="110"/>
      <c r="C4" s="110"/>
      <c r="D4" s="110"/>
      <c r="E4" s="110"/>
      <c r="F4" s="110"/>
      <c r="G4" s="110"/>
      <c r="H4" s="110"/>
    </row>
    <row r="6" spans="1:8" x14ac:dyDescent="0.2">
      <c r="A6" s="13" t="s">
        <v>19</v>
      </c>
      <c r="B6" s="14" t="s">
        <v>49</v>
      </c>
      <c r="C6" s="15"/>
      <c r="D6" s="16"/>
      <c r="E6" s="17" t="s">
        <v>20</v>
      </c>
      <c r="F6" s="18"/>
      <c r="G6" s="18"/>
      <c r="H6" s="65" t="s">
        <v>92</v>
      </c>
    </row>
    <row r="7" spans="1:8" x14ac:dyDescent="0.2">
      <c r="A7" s="19"/>
      <c r="B7" s="14" t="s">
        <v>21</v>
      </c>
      <c r="C7" s="15"/>
      <c r="D7" s="16"/>
      <c r="E7" s="17" t="s">
        <v>25</v>
      </c>
      <c r="G7" s="22" t="s">
        <v>26</v>
      </c>
      <c r="H7" s="16"/>
    </row>
    <row r="8" spans="1:8" x14ac:dyDescent="0.2">
      <c r="A8" s="20"/>
      <c r="B8" s="14" t="s">
        <v>22</v>
      </c>
      <c r="C8" s="15"/>
      <c r="D8" s="16"/>
      <c r="E8" s="17" t="s">
        <v>29</v>
      </c>
      <c r="F8" s="15"/>
      <c r="G8" s="15"/>
      <c r="H8" s="64" t="s">
        <v>30</v>
      </c>
    </row>
    <row r="9" spans="1:8" x14ac:dyDescent="0.2">
      <c r="A9" s="21" t="s">
        <v>23</v>
      </c>
      <c r="B9" s="97" t="s">
        <v>24</v>
      </c>
      <c r="C9" s="15"/>
      <c r="D9" s="16"/>
    </row>
    <row r="10" spans="1:8" ht="13.5" thickBot="1" x14ac:dyDescent="0.25">
      <c r="A10" s="21" t="s">
        <v>27</v>
      </c>
      <c r="B10" s="22" t="s">
        <v>28</v>
      </c>
      <c r="C10" s="23"/>
      <c r="D10" s="16"/>
    </row>
    <row r="11" spans="1:8" ht="13.5" thickBot="1" x14ac:dyDescent="0.25">
      <c r="A11" s="24"/>
      <c r="B11" s="25"/>
      <c r="C11" s="26" t="s">
        <v>31</v>
      </c>
      <c r="D11" s="27"/>
      <c r="E11" s="27"/>
      <c r="F11" s="62"/>
    </row>
    <row r="12" spans="1:8" ht="13.5" thickBot="1" x14ac:dyDescent="0.25">
      <c r="A12" s="24" t="s">
        <v>51</v>
      </c>
      <c r="B12" s="25"/>
      <c r="C12" s="28">
        <f>'May Entry'!B20+'June Entry'!B20+'July Entry'!B20+'Aug Entry'!B20+'Sept Entry'!B20+'April Entry'!B20</f>
        <v>0</v>
      </c>
      <c r="D12" s="27"/>
      <c r="E12" s="27"/>
      <c r="F12" s="62"/>
    </row>
    <row r="13" spans="1:8" ht="15.75" thickBot="1" x14ac:dyDescent="0.3">
      <c r="A13" s="24" t="s">
        <v>52</v>
      </c>
      <c r="B13" s="25"/>
      <c r="C13" s="67">
        <f>'May Entry'!B21+'June Entry'!B21+'July Entry'!B21+'Aug Entry'!B21+'Sept Entry'!B21+'April Entry'!B21</f>
        <v>0</v>
      </c>
      <c r="D13" s="27"/>
      <c r="E13" s="27"/>
      <c r="F13" s="62"/>
    </row>
    <row r="14" spans="1:8" ht="13.5" thickBot="1" x14ac:dyDescent="0.25">
      <c r="A14" s="24" t="s">
        <v>53</v>
      </c>
      <c r="B14" s="29"/>
      <c r="C14" s="68">
        <f>'May Entry'!B22+'June Entry'!B22+'July Entry'!B22+'Aug Entry'!B22+'Sept Entry'!B22+'April Entry'!B22</f>
        <v>0</v>
      </c>
      <c r="D14" s="63"/>
      <c r="E14" s="33"/>
      <c r="F14" s="33"/>
    </row>
    <row r="15" spans="1:8" ht="8.25" customHeight="1" thickBot="1" x14ac:dyDescent="0.25">
      <c r="A15" s="30"/>
      <c r="B15" s="27"/>
      <c r="C15" s="31"/>
      <c r="D15" s="32"/>
      <c r="E15" s="31"/>
      <c r="F15" s="33"/>
      <c r="G15" s="33"/>
      <c r="H15" s="33"/>
    </row>
    <row r="16" spans="1:8" s="35" customFormat="1" x14ac:dyDescent="0.2">
      <c r="A16" s="34"/>
      <c r="B16" s="91" t="s">
        <v>79</v>
      </c>
      <c r="C16" s="92"/>
      <c r="D16" s="92"/>
      <c r="E16" s="92"/>
      <c r="F16" s="92"/>
      <c r="G16" s="92"/>
      <c r="H16" s="85" t="s">
        <v>80</v>
      </c>
    </row>
    <row r="17" spans="1:129" s="35" customFormat="1" x14ac:dyDescent="0.2">
      <c r="A17" s="36"/>
      <c r="B17" s="94" t="s">
        <v>32</v>
      </c>
      <c r="C17" s="94" t="s">
        <v>33</v>
      </c>
      <c r="D17" s="94" t="s">
        <v>34</v>
      </c>
      <c r="E17" s="94" t="s">
        <v>35</v>
      </c>
      <c r="F17" s="94" t="s">
        <v>36</v>
      </c>
      <c r="G17" s="94" t="s">
        <v>73</v>
      </c>
      <c r="H17" s="87" t="s">
        <v>37</v>
      </c>
    </row>
    <row r="18" spans="1:129" s="35" customFormat="1" ht="27" customHeight="1" x14ac:dyDescent="0.2">
      <c r="A18" s="80" t="s">
        <v>50</v>
      </c>
      <c r="B18" s="94" t="s">
        <v>33</v>
      </c>
      <c r="C18" s="94"/>
      <c r="D18" s="94"/>
      <c r="E18" s="94"/>
      <c r="F18" s="94" t="s">
        <v>35</v>
      </c>
      <c r="G18" s="94" t="s">
        <v>75</v>
      </c>
      <c r="H18" s="87" t="s">
        <v>38</v>
      </c>
    </row>
    <row r="19" spans="1:129" s="35" customFormat="1" ht="27" customHeight="1" x14ac:dyDescent="0.2">
      <c r="A19" s="81" t="s">
        <v>7</v>
      </c>
      <c r="B19" s="95" t="s">
        <v>39</v>
      </c>
      <c r="C19" s="95" t="s">
        <v>40</v>
      </c>
      <c r="D19" s="95" t="s">
        <v>41</v>
      </c>
      <c r="E19" s="95" t="s">
        <v>42</v>
      </c>
      <c r="F19" s="95" t="s">
        <v>43</v>
      </c>
      <c r="G19" s="95" t="s">
        <v>44</v>
      </c>
      <c r="H19" s="88" t="s">
        <v>74</v>
      </c>
    </row>
    <row r="20" spans="1:129" s="41" customFormat="1" ht="27" customHeight="1" x14ac:dyDescent="0.25">
      <c r="A20" s="7" t="s">
        <v>9</v>
      </c>
      <c r="B20" s="37"/>
      <c r="C20" s="37"/>
      <c r="D20" s="37"/>
      <c r="E20" s="38"/>
      <c r="F20" s="39"/>
      <c r="G20" s="39"/>
      <c r="H20" s="4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ht="27" customHeight="1" x14ac:dyDescent="0.25">
      <c r="A21" s="9" t="s">
        <v>12</v>
      </c>
      <c r="B21" s="96">
        <f>'May Entry'!AZ6+'June Entry'!AZ6+'July Entry'!AZ6+'Aug Entry'!AZ6+'Sept Entry'!AZ6+ 'April Entry'!AZ6</f>
        <v>0</v>
      </c>
      <c r="C21" s="96">
        <f>'May Entry'!BA6+'June Entry'!BA6+'July Entry'!BA6+'Aug Entry'!BA6+'Sept Entry'!BA6+ 'April Entry'!BA6</f>
        <v>0</v>
      </c>
      <c r="D21" s="96">
        <f>'May Entry'!BB6+'June Entry'!BB6+'July Entry'!BB6+'Aug Entry'!BB6+'Sept Entry'!BB6+ 'April Entry'!BB6</f>
        <v>0</v>
      </c>
      <c r="E21" s="96">
        <f>'May Entry'!BC6+'June Entry'!BC6+'July Entry'!BC6+'Aug Entry'!BC6+'Sept Entry'!BC6+ 'April Entry'!BC6</f>
        <v>0</v>
      </c>
      <c r="F21" s="96">
        <f>'May Entry'!BD6+'June Entry'!BD6+'July Entry'!BD6+'Aug Entry'!BD6+'Sept Entry'!BD6+ 'April Entry'!BD6</f>
        <v>0</v>
      </c>
      <c r="G21" s="96">
        <f>'May Entry'!BE6+'June Entry'!BE6+'July Entry'!BE6+'Aug Entry'!BE6+'Sept Entry'!BE6+ 'April Entry'!BE6</f>
        <v>0</v>
      </c>
      <c r="H21" s="82">
        <f>SUM(B21:G21)</f>
        <v>0</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ht="27" customHeight="1" x14ac:dyDescent="0.25">
      <c r="A22" s="7" t="s">
        <v>10</v>
      </c>
      <c r="B22" s="37"/>
      <c r="C22" s="37"/>
      <c r="D22" s="37"/>
      <c r="E22" s="37"/>
      <c r="F22" s="37"/>
      <c r="G22" s="37"/>
      <c r="H22" s="40"/>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ht="15" x14ac:dyDescent="0.25">
      <c r="A23" s="9" t="s">
        <v>13</v>
      </c>
      <c r="B23" s="96">
        <f>'May Entry'!AZ8+'June Entry'!AZ8+'July Entry'!AZ8+'Aug Entry'!AZ8+'Sept Entry'!AZ8+ 'April Entry'!AZ8</f>
        <v>0</v>
      </c>
      <c r="C23" s="96">
        <f>'May Entry'!BA8+'June Entry'!BA8+'July Entry'!BA8+'Aug Entry'!BA8+'Sept Entry'!BA8+ 'April Entry'!BA8</f>
        <v>0</v>
      </c>
      <c r="D23" s="96">
        <f>'May Entry'!BB8+'June Entry'!BB8+'July Entry'!BB8+'Aug Entry'!BB8+'Sept Entry'!BB8+ 'April Entry'!BB8</f>
        <v>0</v>
      </c>
      <c r="E23" s="96">
        <f>'May Entry'!BC8+'June Entry'!BC8+'July Entry'!BC8+'Aug Entry'!BC8+'Sept Entry'!BC8+ 'April Entry'!BC8</f>
        <v>0</v>
      </c>
      <c r="F23" s="96">
        <f>'May Entry'!BD8+'June Entry'!BD8+'July Entry'!BD8+'Aug Entry'!BD8+'Sept Entry'!BD8+ 'April Entry'!BD8</f>
        <v>0</v>
      </c>
      <c r="G23" s="96">
        <f>'May Entry'!BE8+'June Entry'!BE8+'July Entry'!BE8+'Aug Entry'!BE8+'Sept Entry'!BE8+ 'April Entry'!BE8</f>
        <v>0</v>
      </c>
      <c r="H23" s="82">
        <f>SUM(B23:G23)</f>
        <v>0</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ht="15" x14ac:dyDescent="0.25">
      <c r="A24" s="9" t="s">
        <v>14</v>
      </c>
      <c r="B24" s="96">
        <f>'May Entry'!AZ9+'June Entry'!AZ9+'July Entry'!AZ9+'Aug Entry'!AZ9+'Sept Entry'!AZ9+ 'April Entry'!AZ9</f>
        <v>0</v>
      </c>
      <c r="C24" s="96">
        <f>'May Entry'!BA9+'June Entry'!BA9+'July Entry'!BA9+'Aug Entry'!BA9+'Sept Entry'!BA9+ 'April Entry'!BA9</f>
        <v>0</v>
      </c>
      <c r="D24" s="96">
        <f>'May Entry'!BB9+'June Entry'!BB9+'July Entry'!BB9+'Aug Entry'!BB9+'Sept Entry'!BB9+ 'April Entry'!BB9</f>
        <v>0</v>
      </c>
      <c r="E24" s="96">
        <f>'May Entry'!BC9+'June Entry'!BC9+'July Entry'!BC9+'Aug Entry'!BC9+'Sept Entry'!BC9+ 'April Entry'!BC9</f>
        <v>0</v>
      </c>
      <c r="F24" s="96">
        <f>'May Entry'!BD9+'June Entry'!BD9+'July Entry'!BD9+'Aug Entry'!BD9+'Sept Entry'!BD9+ 'April Entry'!BD9</f>
        <v>0</v>
      </c>
      <c r="G24" s="96">
        <f>'May Entry'!BE9+'June Entry'!BE9+'July Entry'!BE9+'Aug Entry'!BE9+'Sept Entry'!BE9+ 'April Entry'!BE9</f>
        <v>0</v>
      </c>
      <c r="H24" s="82">
        <f>SUM(B24:G24)</f>
        <v>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row>
    <row r="25" spans="1:129" ht="26.25" x14ac:dyDescent="0.25">
      <c r="A25" s="9" t="s">
        <v>15</v>
      </c>
      <c r="B25" s="96">
        <f>'May Entry'!AZ10+'June Entry'!AZ10+'July Entry'!AZ10+'Aug Entry'!AZ10+'Sept Entry'!AZ10+ 'April Entry'!AZ10</f>
        <v>0</v>
      </c>
      <c r="C25" s="96">
        <f>'May Entry'!BA10+'June Entry'!BA10+'July Entry'!BA10+'Aug Entry'!BA10+'Sept Entry'!BA10+ 'April Entry'!BA10</f>
        <v>0</v>
      </c>
      <c r="D25" s="96">
        <f>'May Entry'!BB10+'June Entry'!BB10+'July Entry'!BB10+'Aug Entry'!BB10+'Sept Entry'!BB10+ 'April Entry'!BB10</f>
        <v>0</v>
      </c>
      <c r="E25" s="96">
        <f>'May Entry'!BC10+'June Entry'!BC10+'July Entry'!BC10+'Aug Entry'!BC10+'Sept Entry'!BC10+ 'April Entry'!BC10</f>
        <v>0</v>
      </c>
      <c r="F25" s="96">
        <f>'May Entry'!BD10+'June Entry'!BD10+'July Entry'!BD10+'Aug Entry'!BD10+'Sept Entry'!BD10+ 'April Entry'!BD10</f>
        <v>0</v>
      </c>
      <c r="G25" s="96">
        <f>'May Entry'!BE10+'June Entry'!BE10+'July Entry'!BE10+'Aug Entry'!BE10+'Sept Entry'!BE10+ 'April Entry'!BE10</f>
        <v>0</v>
      </c>
      <c r="H25" s="82">
        <f>SUM(B25:G25)</f>
        <v>0</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row>
    <row r="26" spans="1:129" ht="27" customHeight="1" x14ac:dyDescent="0.25">
      <c r="A26" s="7" t="s">
        <v>83</v>
      </c>
      <c r="B26" s="37"/>
      <c r="C26" s="37"/>
      <c r="D26" s="37"/>
      <c r="E26" s="37"/>
      <c r="F26" s="37"/>
      <c r="G26" s="37"/>
      <c r="H26" s="40"/>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row>
    <row r="27" spans="1:129" ht="27" customHeight="1" x14ac:dyDescent="0.25">
      <c r="A27" s="11" t="s">
        <v>85</v>
      </c>
      <c r="B27" s="96">
        <f>'May Entry'!AZ12+'June Entry'!AZ12+'July Entry'!AZ12+'Aug Entry'!AZ12+'Sept Entry'!AZ12+ 'April Entry'!AZ12</f>
        <v>0</v>
      </c>
      <c r="C27" s="96">
        <f>'May Entry'!BA12+'June Entry'!BA12+'July Entry'!BA12+'Aug Entry'!BA12+'Sept Entry'!BA12+ 'April Entry'!BA12</f>
        <v>0</v>
      </c>
      <c r="D27" s="96">
        <f>'May Entry'!BB12+'June Entry'!BB12+'July Entry'!BB12+'Aug Entry'!BB12+'Sept Entry'!BB12+ 'April Entry'!BB12</f>
        <v>0</v>
      </c>
      <c r="E27" s="96">
        <f>'May Entry'!BC12+'June Entry'!BC12+'July Entry'!BC12+'Aug Entry'!BC12+'Sept Entry'!BC12+ 'April Entry'!BC12</f>
        <v>0</v>
      </c>
      <c r="F27" s="96">
        <f>'May Entry'!BD12+'June Entry'!BD12+'July Entry'!BD12+'Aug Entry'!BD12+'Sept Entry'!BD12+ 'April Entry'!BD12</f>
        <v>0</v>
      </c>
      <c r="G27" s="96">
        <f>'May Entry'!BE12+'June Entry'!BE12+'July Entry'!BE12+'Aug Entry'!BE12+'Sept Entry'!BE12+ 'April Entry'!BE12</f>
        <v>0</v>
      </c>
      <c r="H27" s="82">
        <f>SUM(B27:G27)</f>
        <v>0</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row>
    <row r="28" spans="1:129" ht="15" x14ac:dyDescent="0.25">
      <c r="A28" s="11" t="s">
        <v>86</v>
      </c>
      <c r="B28" s="96">
        <f>'May Entry'!AZ13+'June Entry'!AZ13+'July Entry'!AZ13+'Aug Entry'!AZ13+'Sept Entry'!AZ13+ 'April Entry'!AZ13</f>
        <v>0</v>
      </c>
      <c r="C28" s="96">
        <f>'May Entry'!BA13+'June Entry'!BA13+'July Entry'!BA13+'Aug Entry'!BA13+'Sept Entry'!BA13+ 'April Entry'!BA13</f>
        <v>0</v>
      </c>
      <c r="D28" s="96">
        <f>'May Entry'!BB13+'June Entry'!BB13+'July Entry'!BB13+'Aug Entry'!BB13+'Sept Entry'!BB13+ 'April Entry'!BB13</f>
        <v>0</v>
      </c>
      <c r="E28" s="96">
        <f>'May Entry'!BC13+'June Entry'!BC13+'July Entry'!BC13+'Aug Entry'!BC13+'Sept Entry'!BC13+ 'April Entry'!BC13</f>
        <v>0</v>
      </c>
      <c r="F28" s="96">
        <f>'May Entry'!BD13+'June Entry'!BD13+'July Entry'!BD13+'Aug Entry'!BD13+'Sept Entry'!BD13+ 'April Entry'!BD13</f>
        <v>0</v>
      </c>
      <c r="G28" s="96">
        <f>'May Entry'!BE13+'June Entry'!BE13+'July Entry'!BE13+'Aug Entry'!BE13+'Sept Entry'!BE13+ 'April Entry'!BE13</f>
        <v>0</v>
      </c>
      <c r="H28" s="82">
        <f>SUM(B28:G28)</f>
        <v>0</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row>
    <row r="29" spans="1:129" s="41" customFormat="1" ht="27" customHeight="1" x14ac:dyDescent="0.25">
      <c r="A29" s="11" t="s">
        <v>16</v>
      </c>
      <c r="B29" s="96">
        <f>'May Entry'!AZ14+'June Entry'!AZ14+'July Entry'!AZ14+'Aug Entry'!AZ14+'Sept Entry'!AZ14+ 'April Entry'!AZ14</f>
        <v>0</v>
      </c>
      <c r="C29" s="96">
        <f>'May Entry'!BA14+'June Entry'!BA14+'July Entry'!BA14+'Aug Entry'!BA14+'Sept Entry'!BA14+ 'April Entry'!BA14</f>
        <v>0</v>
      </c>
      <c r="D29" s="96">
        <f>'May Entry'!BB14+'June Entry'!BB14+'July Entry'!BB14+'Aug Entry'!BB14+'Sept Entry'!BB14+ 'April Entry'!BB14</f>
        <v>0</v>
      </c>
      <c r="E29" s="96">
        <f>'May Entry'!BC14+'June Entry'!BC14+'July Entry'!BC14+'Aug Entry'!BC14+'Sept Entry'!BC14+ 'April Entry'!BC14</f>
        <v>0</v>
      </c>
      <c r="F29" s="96">
        <f>'May Entry'!BD14+'June Entry'!BD14+'July Entry'!BD14+'Aug Entry'!BD14+'Sept Entry'!BD14+ 'April Entry'!BD14</f>
        <v>0</v>
      </c>
      <c r="G29" s="96">
        <f>'May Entry'!BE14+'June Entry'!BE14+'July Entry'!BE14+'Aug Entry'!BE14+'Sept Entry'!BE14+ 'April Entry'!BE14</f>
        <v>0</v>
      </c>
      <c r="H29" s="82">
        <f>SUM(B29:G29)</f>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row>
    <row r="30" spans="1:129" ht="27" customHeight="1" thickBot="1" x14ac:dyDescent="0.25">
      <c r="A30" s="83" t="s">
        <v>11</v>
      </c>
      <c r="B30" s="84">
        <f>SUM(B21:B29)</f>
        <v>0</v>
      </c>
      <c r="C30" s="84">
        <f t="shared" ref="C30:F30" si="0">SUM(C21:C29)</f>
        <v>0</v>
      </c>
      <c r="D30" s="84">
        <f t="shared" si="0"/>
        <v>0</v>
      </c>
      <c r="E30" s="84">
        <f t="shared" si="0"/>
        <v>0</v>
      </c>
      <c r="F30" s="84">
        <f t="shared" si="0"/>
        <v>0</v>
      </c>
      <c r="G30" s="84">
        <f t="shared" ref="G30" si="1">SUM(G21:G29)</f>
        <v>0</v>
      </c>
      <c r="H30" s="82">
        <f>SUM(H21:H29)</f>
        <v>0</v>
      </c>
    </row>
    <row r="31" spans="1:129" x14ac:dyDescent="0.2">
      <c r="A31" s="43"/>
      <c r="B31" s="44"/>
      <c r="C31" s="44"/>
      <c r="D31" s="45"/>
      <c r="E31" s="46"/>
      <c r="F31" s="47"/>
      <c r="G31" s="47"/>
      <c r="H31" s="27"/>
      <c r="I31" s="27"/>
    </row>
    <row r="32" spans="1:129" hidden="1" x14ac:dyDescent="0.2">
      <c r="A32" s="48"/>
      <c r="B32" s="44"/>
      <c r="C32" s="44"/>
      <c r="D32" s="45"/>
      <c r="E32" s="46"/>
      <c r="F32" s="47"/>
      <c r="G32" s="47"/>
      <c r="H32" s="27"/>
      <c r="I32" s="27"/>
    </row>
    <row r="33" spans="1:13" hidden="1" x14ac:dyDescent="0.2">
      <c r="A33" s="48"/>
      <c r="B33" s="44"/>
      <c r="C33" s="44"/>
      <c r="D33" s="45"/>
      <c r="E33" s="46"/>
      <c r="F33" s="47"/>
      <c r="G33" s="47"/>
      <c r="H33" s="27"/>
      <c r="I33" s="27"/>
    </row>
    <row r="34" spans="1:13" hidden="1" x14ac:dyDescent="0.2">
      <c r="A34" s="48"/>
      <c r="B34" s="44"/>
      <c r="C34" s="44"/>
      <c r="D34" s="45"/>
      <c r="E34" s="46"/>
      <c r="F34" s="47"/>
      <c r="G34" s="47"/>
      <c r="H34" s="27"/>
      <c r="I34" s="27"/>
    </row>
    <row r="35" spans="1:13" hidden="1" x14ac:dyDescent="0.2">
      <c r="A35" s="48"/>
      <c r="B35" s="44"/>
      <c r="C35" s="44"/>
      <c r="D35" s="45"/>
      <c r="E35" s="46"/>
      <c r="F35" s="47"/>
      <c r="G35" s="47"/>
      <c r="H35" s="27"/>
      <c r="I35" s="27"/>
    </row>
    <row r="36" spans="1:13" s="42" customFormat="1" x14ac:dyDescent="0.2">
      <c r="A36" s="49"/>
      <c r="B36" s="44"/>
      <c r="C36" s="44"/>
      <c r="D36" s="45"/>
      <c r="E36" s="46"/>
      <c r="F36" s="47"/>
      <c r="G36" s="47"/>
      <c r="H36" s="27"/>
      <c r="I36" s="27"/>
      <c r="J36" s="12"/>
      <c r="K36" s="12"/>
      <c r="L36" s="12"/>
      <c r="M36" s="12"/>
    </row>
    <row r="37" spans="1:13" x14ac:dyDescent="0.2">
      <c r="A37" s="48"/>
      <c r="B37" s="50"/>
      <c r="C37" s="50"/>
      <c r="D37" s="51"/>
      <c r="E37" s="52"/>
      <c r="F37" s="53"/>
      <c r="G37" s="53"/>
      <c r="H37" s="33"/>
      <c r="I37" s="33"/>
      <c r="J37" s="42"/>
      <c r="K37" s="42"/>
      <c r="L37" s="42"/>
      <c r="M37" s="42"/>
    </row>
    <row r="38" spans="1:13" s="42" customFormat="1" x14ac:dyDescent="0.2">
      <c r="A38" s="49"/>
      <c r="B38" s="44"/>
      <c r="C38" s="44"/>
      <c r="D38" s="45"/>
      <c r="E38" s="46"/>
      <c r="F38" s="47"/>
      <c r="G38" s="47"/>
      <c r="H38" s="27"/>
      <c r="I38" s="27"/>
      <c r="J38" s="12"/>
      <c r="K38" s="12"/>
      <c r="L38" s="12"/>
      <c r="M38" s="12"/>
    </row>
    <row r="39" spans="1:13" x14ac:dyDescent="0.2">
      <c r="A39" s="48"/>
      <c r="B39" s="50"/>
      <c r="C39" s="50"/>
      <c r="D39" s="51"/>
      <c r="E39" s="52"/>
      <c r="F39" s="53"/>
      <c r="G39" s="53"/>
      <c r="H39" s="33"/>
      <c r="I39" s="33"/>
      <c r="J39" s="42"/>
      <c r="K39" s="42"/>
      <c r="L39" s="42"/>
      <c r="M39" s="42"/>
    </row>
    <row r="40" spans="1:13" s="42" customFormat="1" x14ac:dyDescent="0.2">
      <c r="A40" s="49"/>
      <c r="B40" s="44"/>
      <c r="C40" s="44"/>
      <c r="D40" s="45"/>
      <c r="E40" s="46"/>
      <c r="F40" s="47"/>
      <c r="G40" s="47"/>
      <c r="H40" s="27"/>
      <c r="I40" s="27"/>
      <c r="J40" s="12"/>
      <c r="K40" s="12"/>
      <c r="L40" s="12"/>
      <c r="M40" s="12"/>
    </row>
    <row r="41" spans="1:13" x14ac:dyDescent="0.2">
      <c r="A41" s="48"/>
      <c r="B41" s="50"/>
      <c r="C41" s="50"/>
      <c r="D41" s="51"/>
      <c r="E41" s="52"/>
      <c r="F41" s="53"/>
      <c r="G41" s="53"/>
      <c r="H41" s="33"/>
      <c r="I41" s="33"/>
      <c r="J41" s="42"/>
      <c r="K41" s="42"/>
      <c r="L41" s="42"/>
      <c r="M41" s="42"/>
    </row>
    <row r="42" spans="1:13" s="42" customFormat="1" x14ac:dyDescent="0.2">
      <c r="A42" s="49"/>
      <c r="B42" s="44"/>
      <c r="C42" s="44"/>
      <c r="D42" s="45"/>
      <c r="E42" s="46"/>
      <c r="F42" s="47"/>
      <c r="G42" s="47"/>
      <c r="H42" s="27"/>
      <c r="I42" s="27"/>
      <c r="J42" s="12"/>
      <c r="K42" s="12"/>
      <c r="L42" s="12"/>
      <c r="M42" s="12"/>
    </row>
    <row r="43" spans="1:13" x14ac:dyDescent="0.2">
      <c r="A43" s="54"/>
      <c r="B43" s="50"/>
      <c r="C43" s="50"/>
      <c r="D43" s="51"/>
      <c r="E43" s="52"/>
      <c r="F43" s="53"/>
      <c r="G43" s="53"/>
      <c r="H43" s="33"/>
      <c r="I43" s="33"/>
      <c r="J43" s="42"/>
      <c r="K43" s="42"/>
      <c r="L43" s="42"/>
      <c r="M43" s="42"/>
    </row>
    <row r="44" spans="1:13" x14ac:dyDescent="0.2">
      <c r="A44" s="54"/>
    </row>
    <row r="46" spans="1:13" x14ac:dyDescent="0.2">
      <c r="A46" s="42" t="s">
        <v>45</v>
      </c>
    </row>
    <row r="47" spans="1:13" x14ac:dyDescent="0.2">
      <c r="A47" s="42" t="s">
        <v>46</v>
      </c>
      <c r="F47" s="42"/>
      <c r="G47" s="42"/>
    </row>
    <row r="48" spans="1:13" x14ac:dyDescent="0.2">
      <c r="E48" s="42"/>
    </row>
    <row r="49" spans="1:13" s="56" customFormat="1" ht="32.25" thickBot="1" x14ac:dyDescent="0.55000000000000004">
      <c r="A49" s="55"/>
      <c r="B49" s="12"/>
      <c r="C49" s="12"/>
      <c r="D49" s="12"/>
      <c r="E49" s="12"/>
      <c r="F49" s="12"/>
      <c r="G49" s="12"/>
      <c r="H49" s="12"/>
      <c r="I49" s="12"/>
      <c r="J49" s="12"/>
      <c r="K49" s="12"/>
      <c r="L49" s="12"/>
      <c r="M49" s="12"/>
    </row>
    <row r="50" spans="1:13" s="56" customFormat="1" ht="18.75" thickBot="1" x14ac:dyDescent="0.3">
      <c r="A50" s="57" t="s">
        <v>47</v>
      </c>
      <c r="B50" s="58"/>
      <c r="C50" s="59"/>
      <c r="E50" s="59"/>
      <c r="F50" s="59"/>
      <c r="G50" s="59"/>
      <c r="H50" s="59"/>
    </row>
    <row r="51" spans="1:13" s="56" customFormat="1" ht="18.75" thickBot="1" x14ac:dyDescent="0.3">
      <c r="A51" s="57" t="s">
        <v>48</v>
      </c>
      <c r="B51" s="58"/>
      <c r="C51" s="59"/>
      <c r="E51" s="60"/>
      <c r="F51" s="59"/>
      <c r="G51" s="59"/>
      <c r="H51" s="59"/>
    </row>
    <row r="52" spans="1:13" ht="18" x14ac:dyDescent="0.25">
      <c r="B52" s="61"/>
      <c r="C52" s="59"/>
      <c r="D52" s="56"/>
      <c r="E52" s="60"/>
      <c r="F52" s="59"/>
      <c r="G52" s="59"/>
      <c r="H52" s="59"/>
      <c r="I52" s="56"/>
      <c r="J52" s="56"/>
      <c r="K52" s="56"/>
      <c r="L52" s="56"/>
      <c r="M52" s="56"/>
    </row>
  </sheetData>
  <sheetProtection password="C9C9" sheet="1" objects="1" scenarios="1"/>
  <mergeCells count="4">
    <mergeCell ref="A1:H1"/>
    <mergeCell ref="A2:H2"/>
    <mergeCell ref="A3:H3"/>
    <mergeCell ref="A4: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52"/>
  <sheetViews>
    <sheetView workbookViewId="0">
      <selection sqref="A1:H1"/>
    </sheetView>
  </sheetViews>
  <sheetFormatPr defaultRowHeight="12.75" x14ac:dyDescent="0.2"/>
  <cols>
    <col min="1" max="1" width="55.7109375" style="12" customWidth="1"/>
    <col min="2" max="2" width="18.85546875" style="12" customWidth="1"/>
    <col min="3" max="3" width="13.28515625" style="12" customWidth="1"/>
    <col min="4" max="4" width="12.85546875" style="12" customWidth="1"/>
    <col min="5" max="6" width="12.7109375" style="12" customWidth="1"/>
    <col min="7" max="7" width="15.7109375" style="12" bestFit="1" customWidth="1"/>
    <col min="8" max="8" width="18.42578125" style="12" customWidth="1"/>
    <col min="9" max="13" width="12.7109375" style="12" customWidth="1"/>
    <col min="14" max="256" width="9.140625" style="12"/>
    <col min="257" max="257" width="55.7109375" style="12" customWidth="1"/>
    <col min="258" max="258" width="12.7109375" style="12" customWidth="1"/>
    <col min="259" max="259" width="13.28515625" style="12" customWidth="1"/>
    <col min="260" max="260" width="12.85546875" style="12" customWidth="1"/>
    <col min="261" max="269" width="12.7109375" style="12" customWidth="1"/>
    <col min="270" max="512" width="9.140625" style="12"/>
    <col min="513" max="513" width="55.7109375" style="12" customWidth="1"/>
    <col min="514" max="514" width="12.7109375" style="12" customWidth="1"/>
    <col min="515" max="515" width="13.28515625" style="12" customWidth="1"/>
    <col min="516" max="516" width="12.85546875" style="12" customWidth="1"/>
    <col min="517" max="525" width="12.7109375" style="12" customWidth="1"/>
    <col min="526" max="768" width="9.140625" style="12"/>
    <col min="769" max="769" width="55.7109375" style="12" customWidth="1"/>
    <col min="770" max="770" width="12.7109375" style="12" customWidth="1"/>
    <col min="771" max="771" width="13.28515625" style="12" customWidth="1"/>
    <col min="772" max="772" width="12.85546875" style="12" customWidth="1"/>
    <col min="773" max="781" width="12.7109375" style="12" customWidth="1"/>
    <col min="782" max="1024" width="9.140625" style="12"/>
    <col min="1025" max="1025" width="55.7109375" style="12" customWidth="1"/>
    <col min="1026" max="1026" width="12.7109375" style="12" customWidth="1"/>
    <col min="1027" max="1027" width="13.28515625" style="12" customWidth="1"/>
    <col min="1028" max="1028" width="12.85546875" style="12" customWidth="1"/>
    <col min="1029" max="1037" width="12.7109375" style="12" customWidth="1"/>
    <col min="1038" max="1280" width="9.140625" style="12"/>
    <col min="1281" max="1281" width="55.7109375" style="12" customWidth="1"/>
    <col min="1282" max="1282" width="12.7109375" style="12" customWidth="1"/>
    <col min="1283" max="1283" width="13.28515625" style="12" customWidth="1"/>
    <col min="1284" max="1284" width="12.85546875" style="12" customWidth="1"/>
    <col min="1285" max="1293" width="12.7109375" style="12" customWidth="1"/>
    <col min="1294" max="1536" width="9.140625" style="12"/>
    <col min="1537" max="1537" width="55.7109375" style="12" customWidth="1"/>
    <col min="1538" max="1538" width="12.7109375" style="12" customWidth="1"/>
    <col min="1539" max="1539" width="13.28515625" style="12" customWidth="1"/>
    <col min="1540" max="1540" width="12.85546875" style="12" customWidth="1"/>
    <col min="1541" max="1549" width="12.7109375" style="12" customWidth="1"/>
    <col min="1550" max="1792" width="9.140625" style="12"/>
    <col min="1793" max="1793" width="55.7109375" style="12" customWidth="1"/>
    <col min="1794" max="1794" width="12.7109375" style="12" customWidth="1"/>
    <col min="1795" max="1795" width="13.28515625" style="12" customWidth="1"/>
    <col min="1796" max="1796" width="12.85546875" style="12" customWidth="1"/>
    <col min="1797" max="1805" width="12.7109375" style="12" customWidth="1"/>
    <col min="1806" max="2048" width="9.140625" style="12"/>
    <col min="2049" max="2049" width="55.7109375" style="12" customWidth="1"/>
    <col min="2050" max="2050" width="12.7109375" style="12" customWidth="1"/>
    <col min="2051" max="2051" width="13.28515625" style="12" customWidth="1"/>
    <col min="2052" max="2052" width="12.85546875" style="12" customWidth="1"/>
    <col min="2053" max="2061" width="12.7109375" style="12" customWidth="1"/>
    <col min="2062" max="2304" width="9.140625" style="12"/>
    <col min="2305" max="2305" width="55.7109375" style="12" customWidth="1"/>
    <col min="2306" max="2306" width="12.7109375" style="12" customWidth="1"/>
    <col min="2307" max="2307" width="13.28515625" style="12" customWidth="1"/>
    <col min="2308" max="2308" width="12.85546875" style="12" customWidth="1"/>
    <col min="2309" max="2317" width="12.7109375" style="12" customWidth="1"/>
    <col min="2318" max="2560" width="9.140625" style="12"/>
    <col min="2561" max="2561" width="55.7109375" style="12" customWidth="1"/>
    <col min="2562" max="2562" width="12.7109375" style="12" customWidth="1"/>
    <col min="2563" max="2563" width="13.28515625" style="12" customWidth="1"/>
    <col min="2564" max="2564" width="12.85546875" style="12" customWidth="1"/>
    <col min="2565" max="2573" width="12.7109375" style="12" customWidth="1"/>
    <col min="2574" max="2816" width="9.140625" style="12"/>
    <col min="2817" max="2817" width="55.7109375" style="12" customWidth="1"/>
    <col min="2818" max="2818" width="12.7109375" style="12" customWidth="1"/>
    <col min="2819" max="2819" width="13.28515625" style="12" customWidth="1"/>
    <col min="2820" max="2820" width="12.85546875" style="12" customWidth="1"/>
    <col min="2821" max="2829" width="12.7109375" style="12" customWidth="1"/>
    <col min="2830" max="3072" width="9.140625" style="12"/>
    <col min="3073" max="3073" width="55.7109375" style="12" customWidth="1"/>
    <col min="3074" max="3074" width="12.7109375" style="12" customWidth="1"/>
    <col min="3075" max="3075" width="13.28515625" style="12" customWidth="1"/>
    <col min="3076" max="3076" width="12.85546875" style="12" customWidth="1"/>
    <col min="3077" max="3085" width="12.7109375" style="12" customWidth="1"/>
    <col min="3086" max="3328" width="9.140625" style="12"/>
    <col min="3329" max="3329" width="55.7109375" style="12" customWidth="1"/>
    <col min="3330" max="3330" width="12.7109375" style="12" customWidth="1"/>
    <col min="3331" max="3331" width="13.28515625" style="12" customWidth="1"/>
    <col min="3332" max="3332" width="12.85546875" style="12" customWidth="1"/>
    <col min="3333" max="3341" width="12.7109375" style="12" customWidth="1"/>
    <col min="3342" max="3584" width="9.140625" style="12"/>
    <col min="3585" max="3585" width="55.7109375" style="12" customWidth="1"/>
    <col min="3586" max="3586" width="12.7109375" style="12" customWidth="1"/>
    <col min="3587" max="3587" width="13.28515625" style="12" customWidth="1"/>
    <col min="3588" max="3588" width="12.85546875" style="12" customWidth="1"/>
    <col min="3589" max="3597" width="12.7109375" style="12" customWidth="1"/>
    <col min="3598" max="3840" width="9.140625" style="12"/>
    <col min="3841" max="3841" width="55.7109375" style="12" customWidth="1"/>
    <col min="3842" max="3842" width="12.7109375" style="12" customWidth="1"/>
    <col min="3843" max="3843" width="13.28515625" style="12" customWidth="1"/>
    <col min="3844" max="3844" width="12.85546875" style="12" customWidth="1"/>
    <col min="3845" max="3853" width="12.7109375" style="12" customWidth="1"/>
    <col min="3854" max="4096" width="9.140625" style="12"/>
    <col min="4097" max="4097" width="55.7109375" style="12" customWidth="1"/>
    <col min="4098" max="4098" width="12.7109375" style="12" customWidth="1"/>
    <col min="4099" max="4099" width="13.28515625" style="12" customWidth="1"/>
    <col min="4100" max="4100" width="12.85546875" style="12" customWidth="1"/>
    <col min="4101" max="4109" width="12.7109375" style="12" customWidth="1"/>
    <col min="4110" max="4352" width="9.140625" style="12"/>
    <col min="4353" max="4353" width="55.7109375" style="12" customWidth="1"/>
    <col min="4354" max="4354" width="12.7109375" style="12" customWidth="1"/>
    <col min="4355" max="4355" width="13.28515625" style="12" customWidth="1"/>
    <col min="4356" max="4356" width="12.85546875" style="12" customWidth="1"/>
    <col min="4357" max="4365" width="12.7109375" style="12" customWidth="1"/>
    <col min="4366" max="4608" width="9.140625" style="12"/>
    <col min="4609" max="4609" width="55.7109375" style="12" customWidth="1"/>
    <col min="4610" max="4610" width="12.7109375" style="12" customWidth="1"/>
    <col min="4611" max="4611" width="13.28515625" style="12" customWidth="1"/>
    <col min="4612" max="4612" width="12.85546875" style="12" customWidth="1"/>
    <col min="4613" max="4621" width="12.7109375" style="12" customWidth="1"/>
    <col min="4622" max="4864" width="9.140625" style="12"/>
    <col min="4865" max="4865" width="55.7109375" style="12" customWidth="1"/>
    <col min="4866" max="4866" width="12.7109375" style="12" customWidth="1"/>
    <col min="4867" max="4867" width="13.28515625" style="12" customWidth="1"/>
    <col min="4868" max="4868" width="12.85546875" style="12" customWidth="1"/>
    <col min="4869" max="4877" width="12.7109375" style="12" customWidth="1"/>
    <col min="4878" max="5120" width="9.140625" style="12"/>
    <col min="5121" max="5121" width="55.7109375" style="12" customWidth="1"/>
    <col min="5122" max="5122" width="12.7109375" style="12" customWidth="1"/>
    <col min="5123" max="5123" width="13.28515625" style="12" customWidth="1"/>
    <col min="5124" max="5124" width="12.85546875" style="12" customWidth="1"/>
    <col min="5125" max="5133" width="12.7109375" style="12" customWidth="1"/>
    <col min="5134" max="5376" width="9.140625" style="12"/>
    <col min="5377" max="5377" width="55.7109375" style="12" customWidth="1"/>
    <col min="5378" max="5378" width="12.7109375" style="12" customWidth="1"/>
    <col min="5379" max="5379" width="13.28515625" style="12" customWidth="1"/>
    <col min="5380" max="5380" width="12.85546875" style="12" customWidth="1"/>
    <col min="5381" max="5389" width="12.7109375" style="12" customWidth="1"/>
    <col min="5390" max="5632" width="9.140625" style="12"/>
    <col min="5633" max="5633" width="55.7109375" style="12" customWidth="1"/>
    <col min="5634" max="5634" width="12.7109375" style="12" customWidth="1"/>
    <col min="5635" max="5635" width="13.28515625" style="12" customWidth="1"/>
    <col min="5636" max="5636" width="12.85546875" style="12" customWidth="1"/>
    <col min="5637" max="5645" width="12.7109375" style="12" customWidth="1"/>
    <col min="5646" max="5888" width="9.140625" style="12"/>
    <col min="5889" max="5889" width="55.7109375" style="12" customWidth="1"/>
    <col min="5890" max="5890" width="12.7109375" style="12" customWidth="1"/>
    <col min="5891" max="5891" width="13.28515625" style="12" customWidth="1"/>
    <col min="5892" max="5892" width="12.85546875" style="12" customWidth="1"/>
    <col min="5893" max="5901" width="12.7109375" style="12" customWidth="1"/>
    <col min="5902" max="6144" width="9.140625" style="12"/>
    <col min="6145" max="6145" width="55.7109375" style="12" customWidth="1"/>
    <col min="6146" max="6146" width="12.7109375" style="12" customWidth="1"/>
    <col min="6147" max="6147" width="13.28515625" style="12" customWidth="1"/>
    <col min="6148" max="6148" width="12.85546875" style="12" customWidth="1"/>
    <col min="6149" max="6157" width="12.7109375" style="12" customWidth="1"/>
    <col min="6158" max="6400" width="9.140625" style="12"/>
    <col min="6401" max="6401" width="55.7109375" style="12" customWidth="1"/>
    <col min="6402" max="6402" width="12.7109375" style="12" customWidth="1"/>
    <col min="6403" max="6403" width="13.28515625" style="12" customWidth="1"/>
    <col min="6404" max="6404" width="12.85546875" style="12" customWidth="1"/>
    <col min="6405" max="6413" width="12.7109375" style="12" customWidth="1"/>
    <col min="6414" max="6656" width="9.140625" style="12"/>
    <col min="6657" max="6657" width="55.7109375" style="12" customWidth="1"/>
    <col min="6658" max="6658" width="12.7109375" style="12" customWidth="1"/>
    <col min="6659" max="6659" width="13.28515625" style="12" customWidth="1"/>
    <col min="6660" max="6660" width="12.85546875" style="12" customWidth="1"/>
    <col min="6661" max="6669" width="12.7109375" style="12" customWidth="1"/>
    <col min="6670" max="6912" width="9.140625" style="12"/>
    <col min="6913" max="6913" width="55.7109375" style="12" customWidth="1"/>
    <col min="6914" max="6914" width="12.7109375" style="12" customWidth="1"/>
    <col min="6915" max="6915" width="13.28515625" style="12" customWidth="1"/>
    <col min="6916" max="6916" width="12.85546875" style="12" customWidth="1"/>
    <col min="6917" max="6925" width="12.7109375" style="12" customWidth="1"/>
    <col min="6926" max="7168" width="9.140625" style="12"/>
    <col min="7169" max="7169" width="55.7109375" style="12" customWidth="1"/>
    <col min="7170" max="7170" width="12.7109375" style="12" customWidth="1"/>
    <col min="7171" max="7171" width="13.28515625" style="12" customWidth="1"/>
    <col min="7172" max="7172" width="12.85546875" style="12" customWidth="1"/>
    <col min="7173" max="7181" width="12.7109375" style="12" customWidth="1"/>
    <col min="7182" max="7424" width="9.140625" style="12"/>
    <col min="7425" max="7425" width="55.7109375" style="12" customWidth="1"/>
    <col min="7426" max="7426" width="12.7109375" style="12" customWidth="1"/>
    <col min="7427" max="7427" width="13.28515625" style="12" customWidth="1"/>
    <col min="7428" max="7428" width="12.85546875" style="12" customWidth="1"/>
    <col min="7429" max="7437" width="12.7109375" style="12" customWidth="1"/>
    <col min="7438" max="7680" width="9.140625" style="12"/>
    <col min="7681" max="7681" width="55.7109375" style="12" customWidth="1"/>
    <col min="7682" max="7682" width="12.7109375" style="12" customWidth="1"/>
    <col min="7683" max="7683" width="13.28515625" style="12" customWidth="1"/>
    <col min="7684" max="7684" width="12.85546875" style="12" customWidth="1"/>
    <col min="7685" max="7693" width="12.7109375" style="12" customWidth="1"/>
    <col min="7694" max="7936" width="9.140625" style="12"/>
    <col min="7937" max="7937" width="55.7109375" style="12" customWidth="1"/>
    <col min="7938" max="7938" width="12.7109375" style="12" customWidth="1"/>
    <col min="7939" max="7939" width="13.28515625" style="12" customWidth="1"/>
    <col min="7940" max="7940" width="12.85546875" style="12" customWidth="1"/>
    <col min="7941" max="7949" width="12.7109375" style="12" customWidth="1"/>
    <col min="7950" max="8192" width="9.140625" style="12"/>
    <col min="8193" max="8193" width="55.7109375" style="12" customWidth="1"/>
    <col min="8194" max="8194" width="12.7109375" style="12" customWidth="1"/>
    <col min="8195" max="8195" width="13.28515625" style="12" customWidth="1"/>
    <col min="8196" max="8196" width="12.85546875" style="12" customWidth="1"/>
    <col min="8197" max="8205" width="12.7109375" style="12" customWidth="1"/>
    <col min="8206" max="8448" width="9.140625" style="12"/>
    <col min="8449" max="8449" width="55.7109375" style="12" customWidth="1"/>
    <col min="8450" max="8450" width="12.7109375" style="12" customWidth="1"/>
    <col min="8451" max="8451" width="13.28515625" style="12" customWidth="1"/>
    <col min="8452" max="8452" width="12.85546875" style="12" customWidth="1"/>
    <col min="8453" max="8461" width="12.7109375" style="12" customWidth="1"/>
    <col min="8462" max="8704" width="9.140625" style="12"/>
    <col min="8705" max="8705" width="55.7109375" style="12" customWidth="1"/>
    <col min="8706" max="8706" width="12.7109375" style="12" customWidth="1"/>
    <col min="8707" max="8707" width="13.28515625" style="12" customWidth="1"/>
    <col min="8708" max="8708" width="12.85546875" style="12" customWidth="1"/>
    <col min="8709" max="8717" width="12.7109375" style="12" customWidth="1"/>
    <col min="8718" max="8960" width="9.140625" style="12"/>
    <col min="8961" max="8961" width="55.7109375" style="12" customWidth="1"/>
    <col min="8962" max="8962" width="12.7109375" style="12" customWidth="1"/>
    <col min="8963" max="8963" width="13.28515625" style="12" customWidth="1"/>
    <col min="8964" max="8964" width="12.85546875" style="12" customWidth="1"/>
    <col min="8965" max="8973" width="12.7109375" style="12" customWidth="1"/>
    <col min="8974" max="9216" width="9.140625" style="12"/>
    <col min="9217" max="9217" width="55.7109375" style="12" customWidth="1"/>
    <col min="9218" max="9218" width="12.7109375" style="12" customWidth="1"/>
    <col min="9219" max="9219" width="13.28515625" style="12" customWidth="1"/>
    <col min="9220" max="9220" width="12.85546875" style="12" customWidth="1"/>
    <col min="9221" max="9229" width="12.7109375" style="12" customWidth="1"/>
    <col min="9230" max="9472" width="9.140625" style="12"/>
    <col min="9473" max="9473" width="55.7109375" style="12" customWidth="1"/>
    <col min="9474" max="9474" width="12.7109375" style="12" customWidth="1"/>
    <col min="9475" max="9475" width="13.28515625" style="12" customWidth="1"/>
    <col min="9476" max="9476" width="12.85546875" style="12" customWidth="1"/>
    <col min="9477" max="9485" width="12.7109375" style="12" customWidth="1"/>
    <col min="9486" max="9728" width="9.140625" style="12"/>
    <col min="9729" max="9729" width="55.7109375" style="12" customWidth="1"/>
    <col min="9730" max="9730" width="12.7109375" style="12" customWidth="1"/>
    <col min="9731" max="9731" width="13.28515625" style="12" customWidth="1"/>
    <col min="9732" max="9732" width="12.85546875" style="12" customWidth="1"/>
    <col min="9733" max="9741" width="12.7109375" style="12" customWidth="1"/>
    <col min="9742" max="9984" width="9.140625" style="12"/>
    <col min="9985" max="9985" width="55.7109375" style="12" customWidth="1"/>
    <col min="9986" max="9986" width="12.7109375" style="12" customWidth="1"/>
    <col min="9987" max="9987" width="13.28515625" style="12" customWidth="1"/>
    <col min="9988" max="9988" width="12.85546875" style="12" customWidth="1"/>
    <col min="9989" max="9997" width="12.7109375" style="12" customWidth="1"/>
    <col min="9998" max="10240" width="9.140625" style="12"/>
    <col min="10241" max="10241" width="55.7109375" style="12" customWidth="1"/>
    <col min="10242" max="10242" width="12.7109375" style="12" customWidth="1"/>
    <col min="10243" max="10243" width="13.28515625" style="12" customWidth="1"/>
    <col min="10244" max="10244" width="12.85546875" style="12" customWidth="1"/>
    <col min="10245" max="10253" width="12.7109375" style="12" customWidth="1"/>
    <col min="10254" max="10496" width="9.140625" style="12"/>
    <col min="10497" max="10497" width="55.7109375" style="12" customWidth="1"/>
    <col min="10498" max="10498" width="12.7109375" style="12" customWidth="1"/>
    <col min="10499" max="10499" width="13.28515625" style="12" customWidth="1"/>
    <col min="10500" max="10500" width="12.85546875" style="12" customWidth="1"/>
    <col min="10501" max="10509" width="12.7109375" style="12" customWidth="1"/>
    <col min="10510" max="10752" width="9.140625" style="12"/>
    <col min="10753" max="10753" width="55.7109375" style="12" customWidth="1"/>
    <col min="10754" max="10754" width="12.7109375" style="12" customWidth="1"/>
    <col min="10755" max="10755" width="13.28515625" style="12" customWidth="1"/>
    <col min="10756" max="10756" width="12.85546875" style="12" customWidth="1"/>
    <col min="10757" max="10765" width="12.7109375" style="12" customWidth="1"/>
    <col min="10766" max="11008" width="9.140625" style="12"/>
    <col min="11009" max="11009" width="55.7109375" style="12" customWidth="1"/>
    <col min="11010" max="11010" width="12.7109375" style="12" customWidth="1"/>
    <col min="11011" max="11011" width="13.28515625" style="12" customWidth="1"/>
    <col min="11012" max="11012" width="12.85546875" style="12" customWidth="1"/>
    <col min="11013" max="11021" width="12.7109375" style="12" customWidth="1"/>
    <col min="11022" max="11264" width="9.140625" style="12"/>
    <col min="11265" max="11265" width="55.7109375" style="12" customWidth="1"/>
    <col min="11266" max="11266" width="12.7109375" style="12" customWidth="1"/>
    <col min="11267" max="11267" width="13.28515625" style="12" customWidth="1"/>
    <col min="11268" max="11268" width="12.85546875" style="12" customWidth="1"/>
    <col min="11269" max="11277" width="12.7109375" style="12" customWidth="1"/>
    <col min="11278" max="11520" width="9.140625" style="12"/>
    <col min="11521" max="11521" width="55.7109375" style="12" customWidth="1"/>
    <col min="11522" max="11522" width="12.7109375" style="12" customWidth="1"/>
    <col min="11523" max="11523" width="13.28515625" style="12" customWidth="1"/>
    <col min="11524" max="11524" width="12.85546875" style="12" customWidth="1"/>
    <col min="11525" max="11533" width="12.7109375" style="12" customWidth="1"/>
    <col min="11534" max="11776" width="9.140625" style="12"/>
    <col min="11777" max="11777" width="55.7109375" style="12" customWidth="1"/>
    <col min="11778" max="11778" width="12.7109375" style="12" customWidth="1"/>
    <col min="11779" max="11779" width="13.28515625" style="12" customWidth="1"/>
    <col min="11780" max="11780" width="12.85546875" style="12" customWidth="1"/>
    <col min="11781" max="11789" width="12.7109375" style="12" customWidth="1"/>
    <col min="11790" max="12032" width="9.140625" style="12"/>
    <col min="12033" max="12033" width="55.7109375" style="12" customWidth="1"/>
    <col min="12034" max="12034" width="12.7109375" style="12" customWidth="1"/>
    <col min="12035" max="12035" width="13.28515625" style="12" customWidth="1"/>
    <col min="12036" max="12036" width="12.85546875" style="12" customWidth="1"/>
    <col min="12037" max="12045" width="12.7109375" style="12" customWidth="1"/>
    <col min="12046" max="12288" width="9.140625" style="12"/>
    <col min="12289" max="12289" width="55.7109375" style="12" customWidth="1"/>
    <col min="12290" max="12290" width="12.7109375" style="12" customWidth="1"/>
    <col min="12291" max="12291" width="13.28515625" style="12" customWidth="1"/>
    <col min="12292" max="12292" width="12.85546875" style="12" customWidth="1"/>
    <col min="12293" max="12301" width="12.7109375" style="12" customWidth="1"/>
    <col min="12302" max="12544" width="9.140625" style="12"/>
    <col min="12545" max="12545" width="55.7109375" style="12" customWidth="1"/>
    <col min="12546" max="12546" width="12.7109375" style="12" customWidth="1"/>
    <col min="12547" max="12547" width="13.28515625" style="12" customWidth="1"/>
    <col min="12548" max="12548" width="12.85546875" style="12" customWidth="1"/>
    <col min="12549" max="12557" width="12.7109375" style="12" customWidth="1"/>
    <col min="12558" max="12800" width="9.140625" style="12"/>
    <col min="12801" max="12801" width="55.7109375" style="12" customWidth="1"/>
    <col min="12802" max="12802" width="12.7109375" style="12" customWidth="1"/>
    <col min="12803" max="12803" width="13.28515625" style="12" customWidth="1"/>
    <col min="12804" max="12804" width="12.85546875" style="12" customWidth="1"/>
    <col min="12805" max="12813" width="12.7109375" style="12" customWidth="1"/>
    <col min="12814" max="13056" width="9.140625" style="12"/>
    <col min="13057" max="13057" width="55.7109375" style="12" customWidth="1"/>
    <col min="13058" max="13058" width="12.7109375" style="12" customWidth="1"/>
    <col min="13059" max="13059" width="13.28515625" style="12" customWidth="1"/>
    <col min="13060" max="13060" width="12.85546875" style="12" customWidth="1"/>
    <col min="13061" max="13069" width="12.7109375" style="12" customWidth="1"/>
    <col min="13070" max="13312" width="9.140625" style="12"/>
    <col min="13313" max="13313" width="55.7109375" style="12" customWidth="1"/>
    <col min="13314" max="13314" width="12.7109375" style="12" customWidth="1"/>
    <col min="13315" max="13315" width="13.28515625" style="12" customWidth="1"/>
    <col min="13316" max="13316" width="12.85546875" style="12" customWidth="1"/>
    <col min="13317" max="13325" width="12.7109375" style="12" customWidth="1"/>
    <col min="13326" max="13568" width="9.140625" style="12"/>
    <col min="13569" max="13569" width="55.7109375" style="12" customWidth="1"/>
    <col min="13570" max="13570" width="12.7109375" style="12" customWidth="1"/>
    <col min="13571" max="13571" width="13.28515625" style="12" customWidth="1"/>
    <col min="13572" max="13572" width="12.85546875" style="12" customWidth="1"/>
    <col min="13573" max="13581" width="12.7109375" style="12" customWidth="1"/>
    <col min="13582" max="13824" width="9.140625" style="12"/>
    <col min="13825" max="13825" width="55.7109375" style="12" customWidth="1"/>
    <col min="13826" max="13826" width="12.7109375" style="12" customWidth="1"/>
    <col min="13827" max="13827" width="13.28515625" style="12" customWidth="1"/>
    <col min="13828" max="13828" width="12.85546875" style="12" customWidth="1"/>
    <col min="13829" max="13837" width="12.7109375" style="12" customWidth="1"/>
    <col min="13838" max="14080" width="9.140625" style="12"/>
    <col min="14081" max="14081" width="55.7109375" style="12" customWidth="1"/>
    <col min="14082" max="14082" width="12.7109375" style="12" customWidth="1"/>
    <col min="14083" max="14083" width="13.28515625" style="12" customWidth="1"/>
    <col min="14084" max="14084" width="12.85546875" style="12" customWidth="1"/>
    <col min="14085" max="14093" width="12.7109375" style="12" customWidth="1"/>
    <col min="14094" max="14336" width="9.140625" style="12"/>
    <col min="14337" max="14337" width="55.7109375" style="12" customWidth="1"/>
    <col min="14338" max="14338" width="12.7109375" style="12" customWidth="1"/>
    <col min="14339" max="14339" width="13.28515625" style="12" customWidth="1"/>
    <col min="14340" max="14340" width="12.85546875" style="12" customWidth="1"/>
    <col min="14341" max="14349" width="12.7109375" style="12" customWidth="1"/>
    <col min="14350" max="14592" width="9.140625" style="12"/>
    <col min="14593" max="14593" width="55.7109375" style="12" customWidth="1"/>
    <col min="14594" max="14594" width="12.7109375" style="12" customWidth="1"/>
    <col min="14595" max="14595" width="13.28515625" style="12" customWidth="1"/>
    <col min="14596" max="14596" width="12.85546875" style="12" customWidth="1"/>
    <col min="14597" max="14605" width="12.7109375" style="12" customWidth="1"/>
    <col min="14606" max="14848" width="9.140625" style="12"/>
    <col min="14849" max="14849" width="55.7109375" style="12" customWidth="1"/>
    <col min="14850" max="14850" width="12.7109375" style="12" customWidth="1"/>
    <col min="14851" max="14851" width="13.28515625" style="12" customWidth="1"/>
    <col min="14852" max="14852" width="12.85546875" style="12" customWidth="1"/>
    <col min="14853" max="14861" width="12.7109375" style="12" customWidth="1"/>
    <col min="14862" max="15104" width="9.140625" style="12"/>
    <col min="15105" max="15105" width="55.7109375" style="12" customWidth="1"/>
    <col min="15106" max="15106" width="12.7109375" style="12" customWidth="1"/>
    <col min="15107" max="15107" width="13.28515625" style="12" customWidth="1"/>
    <col min="15108" max="15108" width="12.85546875" style="12" customWidth="1"/>
    <col min="15109" max="15117" width="12.7109375" style="12" customWidth="1"/>
    <col min="15118" max="15360" width="9.140625" style="12"/>
    <col min="15361" max="15361" width="55.7109375" style="12" customWidth="1"/>
    <col min="15362" max="15362" width="12.7109375" style="12" customWidth="1"/>
    <col min="15363" max="15363" width="13.28515625" style="12" customWidth="1"/>
    <col min="15364" max="15364" width="12.85546875" style="12" customWidth="1"/>
    <col min="15365" max="15373" width="12.7109375" style="12" customWidth="1"/>
    <col min="15374" max="15616" width="9.140625" style="12"/>
    <col min="15617" max="15617" width="55.7109375" style="12" customWidth="1"/>
    <col min="15618" max="15618" width="12.7109375" style="12" customWidth="1"/>
    <col min="15619" max="15619" width="13.28515625" style="12" customWidth="1"/>
    <col min="15620" max="15620" width="12.85546875" style="12" customWidth="1"/>
    <col min="15621" max="15629" width="12.7109375" style="12" customWidth="1"/>
    <col min="15630" max="15872" width="9.140625" style="12"/>
    <col min="15873" max="15873" width="55.7109375" style="12" customWidth="1"/>
    <col min="15874" max="15874" width="12.7109375" style="12" customWidth="1"/>
    <col min="15875" max="15875" width="13.28515625" style="12" customWidth="1"/>
    <col min="15876" max="15876" width="12.85546875" style="12" customWidth="1"/>
    <col min="15877" max="15885" width="12.7109375" style="12" customWidth="1"/>
    <col min="15886" max="16128" width="9.140625" style="12"/>
    <col min="16129" max="16129" width="55.7109375" style="12" customWidth="1"/>
    <col min="16130" max="16130" width="12.7109375" style="12" customWidth="1"/>
    <col min="16131" max="16131" width="13.28515625" style="12" customWidth="1"/>
    <col min="16132" max="16132" width="12.85546875" style="12" customWidth="1"/>
    <col min="16133" max="16141" width="12.7109375" style="12" customWidth="1"/>
    <col min="16142" max="16384" width="9.140625" style="12"/>
  </cols>
  <sheetData>
    <row r="1" spans="1:8" x14ac:dyDescent="0.2">
      <c r="A1" s="108" t="s">
        <v>17</v>
      </c>
      <c r="B1" s="108"/>
      <c r="C1" s="108"/>
      <c r="D1" s="108"/>
      <c r="E1" s="108"/>
      <c r="F1" s="108"/>
      <c r="G1" s="108"/>
      <c r="H1" s="108"/>
    </row>
    <row r="2" spans="1:8" x14ac:dyDescent="0.2">
      <c r="A2" s="109" t="s">
        <v>18</v>
      </c>
      <c r="B2" s="109"/>
      <c r="C2" s="109"/>
      <c r="D2" s="109"/>
      <c r="E2" s="109"/>
      <c r="F2" s="109"/>
      <c r="G2" s="109"/>
      <c r="H2" s="109"/>
    </row>
    <row r="3" spans="1:8" x14ac:dyDescent="0.2">
      <c r="A3" s="109" t="s">
        <v>66</v>
      </c>
      <c r="B3" s="109"/>
      <c r="C3" s="109"/>
      <c r="D3" s="109"/>
      <c r="E3" s="109"/>
      <c r="F3" s="109"/>
      <c r="G3" s="109"/>
      <c r="H3" s="109"/>
    </row>
    <row r="4" spans="1:8" x14ac:dyDescent="0.2">
      <c r="A4" s="110" t="s">
        <v>84</v>
      </c>
      <c r="B4" s="110"/>
      <c r="C4" s="110"/>
      <c r="D4" s="110"/>
      <c r="E4" s="110"/>
      <c r="F4" s="110"/>
      <c r="G4" s="110"/>
      <c r="H4" s="110"/>
    </row>
    <row r="6" spans="1:8" x14ac:dyDescent="0.2">
      <c r="A6" s="13" t="s">
        <v>19</v>
      </c>
      <c r="B6" s="14" t="s">
        <v>49</v>
      </c>
      <c r="C6" s="15"/>
      <c r="D6" s="16"/>
      <c r="E6" s="17" t="s">
        <v>20</v>
      </c>
      <c r="F6" s="18"/>
      <c r="G6" s="18"/>
      <c r="H6" s="65" t="s">
        <v>94</v>
      </c>
    </row>
    <row r="7" spans="1:8" x14ac:dyDescent="0.2">
      <c r="A7" s="19"/>
      <c r="B7" s="14" t="s">
        <v>21</v>
      </c>
      <c r="C7" s="15"/>
      <c r="D7" s="16"/>
      <c r="E7" s="17" t="s">
        <v>25</v>
      </c>
      <c r="G7" s="22" t="s">
        <v>26</v>
      </c>
      <c r="H7" s="16"/>
    </row>
    <row r="8" spans="1:8" x14ac:dyDescent="0.2">
      <c r="A8" s="20"/>
      <c r="B8" s="14" t="s">
        <v>22</v>
      </c>
      <c r="C8" s="15"/>
      <c r="D8" s="16"/>
      <c r="E8" s="17" t="s">
        <v>29</v>
      </c>
      <c r="F8" s="15"/>
      <c r="G8" s="15"/>
      <c r="H8" s="64" t="s">
        <v>30</v>
      </c>
    </row>
    <row r="9" spans="1:8" x14ac:dyDescent="0.2">
      <c r="A9" s="21" t="s">
        <v>23</v>
      </c>
      <c r="B9" s="97" t="s">
        <v>24</v>
      </c>
      <c r="C9" s="15"/>
      <c r="D9" s="16"/>
    </row>
    <row r="10" spans="1:8" ht="13.5" thickBot="1" x14ac:dyDescent="0.25">
      <c r="A10" s="21" t="s">
        <v>27</v>
      </c>
      <c r="B10" s="22" t="s">
        <v>28</v>
      </c>
      <c r="C10" s="23"/>
      <c r="D10" s="16"/>
    </row>
    <row r="11" spans="1:8" ht="13.5" thickBot="1" x14ac:dyDescent="0.25">
      <c r="A11" s="24"/>
      <c r="B11" s="25"/>
      <c r="C11" s="26" t="s">
        <v>31</v>
      </c>
      <c r="D11" s="27"/>
      <c r="E11" s="27"/>
      <c r="F11" s="62"/>
    </row>
    <row r="12" spans="1:8" ht="13.5" thickBot="1" x14ac:dyDescent="0.25">
      <c r="A12" s="24" t="s">
        <v>88</v>
      </c>
      <c r="B12" s="25"/>
      <c r="C12" s="28">
        <f>SUM('October - March'!C12,'April - September'!C12)</f>
        <v>0</v>
      </c>
      <c r="D12" s="27"/>
      <c r="E12" s="27"/>
      <c r="F12" s="62"/>
    </row>
    <row r="13" spans="1:8" ht="15.75" thickBot="1" x14ac:dyDescent="0.3">
      <c r="A13" s="24" t="s">
        <v>89</v>
      </c>
      <c r="B13" s="25"/>
      <c r="C13" s="67">
        <f>SUM('October - March'!C13,'April - September'!C13)</f>
        <v>0</v>
      </c>
      <c r="D13" s="27"/>
      <c r="E13" s="27"/>
      <c r="F13" s="62"/>
    </row>
    <row r="14" spans="1:8" ht="13.5" thickBot="1" x14ac:dyDescent="0.25">
      <c r="A14" s="24" t="s">
        <v>90</v>
      </c>
      <c r="B14" s="29"/>
      <c r="C14" s="68">
        <f>SUM('October - March'!C14,'April - September'!C14)</f>
        <v>0</v>
      </c>
      <c r="D14" s="63"/>
      <c r="E14" s="33"/>
      <c r="F14" s="33"/>
    </row>
    <row r="15" spans="1:8" ht="8.25" customHeight="1" thickBot="1" x14ac:dyDescent="0.25">
      <c r="A15" s="30"/>
      <c r="B15" s="27"/>
      <c r="C15" s="31"/>
      <c r="D15" s="32"/>
      <c r="E15" s="31"/>
      <c r="F15" s="33"/>
      <c r="G15" s="33"/>
      <c r="H15" s="33"/>
    </row>
    <row r="16" spans="1:8" s="35" customFormat="1" x14ac:dyDescent="0.2">
      <c r="A16" s="34"/>
      <c r="B16" s="91" t="s">
        <v>79</v>
      </c>
      <c r="C16" s="92"/>
      <c r="D16" s="92"/>
      <c r="E16" s="92"/>
      <c r="F16" s="92"/>
      <c r="G16" s="92"/>
      <c r="H16" s="85" t="s">
        <v>80</v>
      </c>
    </row>
    <row r="17" spans="1:129" s="35" customFormat="1" x14ac:dyDescent="0.2">
      <c r="A17" s="36"/>
      <c r="B17" s="94" t="s">
        <v>32</v>
      </c>
      <c r="C17" s="94" t="s">
        <v>33</v>
      </c>
      <c r="D17" s="94" t="s">
        <v>34</v>
      </c>
      <c r="E17" s="94" t="s">
        <v>35</v>
      </c>
      <c r="F17" s="94" t="s">
        <v>36</v>
      </c>
      <c r="G17" s="94" t="s">
        <v>73</v>
      </c>
      <c r="H17" s="87" t="s">
        <v>37</v>
      </c>
    </row>
    <row r="18" spans="1:129" s="35" customFormat="1" ht="27" customHeight="1" x14ac:dyDescent="0.2">
      <c r="A18" s="80" t="s">
        <v>50</v>
      </c>
      <c r="B18" s="94" t="s">
        <v>33</v>
      </c>
      <c r="C18" s="94"/>
      <c r="D18" s="94"/>
      <c r="E18" s="94"/>
      <c r="F18" s="94" t="s">
        <v>35</v>
      </c>
      <c r="G18" s="94" t="s">
        <v>75</v>
      </c>
      <c r="H18" s="87" t="s">
        <v>38</v>
      </c>
    </row>
    <row r="19" spans="1:129" s="35" customFormat="1" ht="27" customHeight="1" x14ac:dyDescent="0.2">
      <c r="A19" s="81" t="s">
        <v>7</v>
      </c>
      <c r="B19" s="95" t="s">
        <v>39</v>
      </c>
      <c r="C19" s="95" t="s">
        <v>40</v>
      </c>
      <c r="D19" s="95" t="s">
        <v>41</v>
      </c>
      <c r="E19" s="95" t="s">
        <v>42</v>
      </c>
      <c r="F19" s="95" t="s">
        <v>43</v>
      </c>
      <c r="G19" s="95" t="s">
        <v>44</v>
      </c>
      <c r="H19" s="88" t="s">
        <v>74</v>
      </c>
    </row>
    <row r="20" spans="1:129" s="41" customFormat="1" ht="27" customHeight="1" x14ac:dyDescent="0.25">
      <c r="A20" s="7" t="s">
        <v>9</v>
      </c>
      <c r="B20" s="37"/>
      <c r="C20" s="37"/>
      <c r="D20" s="37"/>
      <c r="E20" s="38"/>
      <c r="F20" s="39"/>
      <c r="G20" s="39"/>
      <c r="H20" s="4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ht="27" customHeight="1" x14ac:dyDescent="0.25">
      <c r="A21" s="9" t="s">
        <v>12</v>
      </c>
      <c r="B21" s="96">
        <f>SUM('October - March'!B21,'April - September'!B21)</f>
        <v>0</v>
      </c>
      <c r="C21" s="96">
        <f>SUM('October - March'!C21,'April - September'!C21)</f>
        <v>0</v>
      </c>
      <c r="D21" s="96">
        <f>SUM('October - March'!D21,'April - September'!D21)</f>
        <v>0</v>
      </c>
      <c r="E21" s="96">
        <f>SUM('October - March'!E21,'April - September'!E21)</f>
        <v>0</v>
      </c>
      <c r="F21" s="96">
        <f>SUM('October - March'!F21,'April - September'!F21)</f>
        <v>0</v>
      </c>
      <c r="G21" s="96">
        <f>SUM('October - March'!G21,'April - September'!G21)</f>
        <v>0</v>
      </c>
      <c r="H21" s="82">
        <f>SUM(B21:G21)</f>
        <v>0</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ht="27" customHeight="1" x14ac:dyDescent="0.25">
      <c r="A22" s="7" t="s">
        <v>10</v>
      </c>
      <c r="B22" s="37"/>
      <c r="C22" s="37"/>
      <c r="D22" s="37"/>
      <c r="E22" s="37"/>
      <c r="F22" s="37"/>
      <c r="G22" s="37"/>
      <c r="H22" s="40"/>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ht="15" x14ac:dyDescent="0.25">
      <c r="A23" s="9" t="s">
        <v>13</v>
      </c>
      <c r="B23" s="96">
        <f>SUM('October - March'!B23,'April - September'!B23)</f>
        <v>0</v>
      </c>
      <c r="C23" s="96">
        <f>SUM('October - March'!C23,'April - September'!C23)</f>
        <v>0</v>
      </c>
      <c r="D23" s="96">
        <f>SUM('October - March'!D23,'April - September'!D23)</f>
        <v>0</v>
      </c>
      <c r="E23" s="96">
        <f>SUM('October - March'!E23,'April - September'!E23)</f>
        <v>0</v>
      </c>
      <c r="F23" s="96">
        <f>SUM('October - March'!F23,'April - September'!F23)</f>
        <v>0</v>
      </c>
      <c r="G23" s="96">
        <f>SUM('October - March'!G23,'April - September'!G23)</f>
        <v>0</v>
      </c>
      <c r="H23" s="82">
        <f>SUM(B23:G23)</f>
        <v>0</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ht="15" x14ac:dyDescent="0.25">
      <c r="A24" s="9" t="s">
        <v>14</v>
      </c>
      <c r="B24" s="96">
        <f>SUM('October - March'!B24,'April - September'!B24)</f>
        <v>0</v>
      </c>
      <c r="C24" s="96">
        <f>SUM('October - March'!C24,'April - September'!C24)</f>
        <v>0</v>
      </c>
      <c r="D24" s="96">
        <f>SUM('October - March'!D24,'April - September'!D24)</f>
        <v>0</v>
      </c>
      <c r="E24" s="96">
        <f>SUM('October - March'!E24,'April - September'!E24)</f>
        <v>0</v>
      </c>
      <c r="F24" s="96">
        <f>SUM('October - March'!F24,'April - September'!F24)</f>
        <v>0</v>
      </c>
      <c r="G24" s="96">
        <f>SUM('October - March'!G24,'April - September'!G24)</f>
        <v>0</v>
      </c>
      <c r="H24" s="82">
        <f>SUM(B24:G24)</f>
        <v>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row>
    <row r="25" spans="1:129" ht="26.25" x14ac:dyDescent="0.25">
      <c r="A25" s="9" t="s">
        <v>15</v>
      </c>
      <c r="B25" s="96">
        <f>SUM('October - March'!B25,'April - September'!B25)</f>
        <v>0</v>
      </c>
      <c r="C25" s="96">
        <f>SUM('October - March'!C25,'April - September'!C25)</f>
        <v>0</v>
      </c>
      <c r="D25" s="96">
        <f>SUM('October - March'!D25,'April - September'!D25)</f>
        <v>0</v>
      </c>
      <c r="E25" s="96">
        <f>SUM('October - March'!E25,'April - September'!E25)</f>
        <v>0</v>
      </c>
      <c r="F25" s="96">
        <f>SUM('October - March'!F25,'April - September'!F25)</f>
        <v>0</v>
      </c>
      <c r="G25" s="96">
        <f>SUM('October - March'!G25,'April - September'!G25)</f>
        <v>0</v>
      </c>
      <c r="H25" s="82">
        <f>SUM(B25:G25)</f>
        <v>0</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row>
    <row r="26" spans="1:129" ht="27" customHeight="1" x14ac:dyDescent="0.25">
      <c r="A26" s="7" t="s">
        <v>83</v>
      </c>
      <c r="B26" s="37"/>
      <c r="C26" s="37"/>
      <c r="D26" s="37"/>
      <c r="E26" s="37"/>
      <c r="F26" s="37"/>
      <c r="G26" s="37"/>
      <c r="H26" s="40"/>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row>
    <row r="27" spans="1:129" ht="27" customHeight="1" x14ac:dyDescent="0.25">
      <c r="A27" s="11" t="s">
        <v>85</v>
      </c>
      <c r="B27" s="96">
        <f>SUM('October - March'!B27,'April - September'!B27)</f>
        <v>0</v>
      </c>
      <c r="C27" s="96">
        <f>SUM('October - March'!C27,'April - September'!C27)</f>
        <v>0</v>
      </c>
      <c r="D27" s="96">
        <f>SUM('October - March'!D27,'April - September'!D27)</f>
        <v>0</v>
      </c>
      <c r="E27" s="96">
        <f>SUM('October - March'!E27,'April - September'!E27)</f>
        <v>0</v>
      </c>
      <c r="F27" s="96">
        <f>SUM('October - March'!F27,'April - September'!F27)</f>
        <v>0</v>
      </c>
      <c r="G27" s="96">
        <f>SUM('October - March'!G27,'April - September'!G27)</f>
        <v>0</v>
      </c>
      <c r="H27" s="82">
        <f>SUM(B27:G27)</f>
        <v>0</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row>
    <row r="28" spans="1:129" ht="15" x14ac:dyDescent="0.25">
      <c r="A28" s="11" t="s">
        <v>86</v>
      </c>
      <c r="B28" s="96">
        <f>SUM('October - March'!B28,'April - September'!B28)</f>
        <v>0</v>
      </c>
      <c r="C28" s="96">
        <f>SUM('October - March'!C28,'April - September'!C28)</f>
        <v>0</v>
      </c>
      <c r="D28" s="96">
        <f>SUM('October - March'!D28,'April - September'!D28)</f>
        <v>0</v>
      </c>
      <c r="E28" s="96">
        <f>SUM('October - March'!E28,'April - September'!E28)</f>
        <v>0</v>
      </c>
      <c r="F28" s="96">
        <f>SUM('October - March'!F28,'April - September'!F28)</f>
        <v>0</v>
      </c>
      <c r="G28" s="96">
        <f>SUM('October - March'!G28,'April - September'!G28)</f>
        <v>0</v>
      </c>
      <c r="H28" s="82">
        <f>SUM(B28:G28)</f>
        <v>0</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row>
    <row r="29" spans="1:129" s="41" customFormat="1" ht="27" customHeight="1" x14ac:dyDescent="0.25">
      <c r="A29" s="11" t="s">
        <v>16</v>
      </c>
      <c r="B29" s="96">
        <f>SUM('October - March'!B29,'April - September'!B29)</f>
        <v>0</v>
      </c>
      <c r="C29" s="96">
        <f>SUM('October - March'!C29,'April - September'!C29)</f>
        <v>0</v>
      </c>
      <c r="D29" s="96">
        <f>SUM('October - March'!D29,'April - September'!D29)</f>
        <v>0</v>
      </c>
      <c r="E29" s="96">
        <f>SUM('October - March'!E29,'April - September'!E29)</f>
        <v>0</v>
      </c>
      <c r="F29" s="96">
        <f>SUM('October - March'!F29,'April - September'!F29)</f>
        <v>0</v>
      </c>
      <c r="G29" s="96">
        <f>SUM('October - March'!G29,'April - September'!G29)</f>
        <v>0</v>
      </c>
      <c r="H29" s="82">
        <f>SUM(B29:G29)</f>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row>
    <row r="30" spans="1:129" ht="27" customHeight="1" thickBot="1" x14ac:dyDescent="0.25">
      <c r="A30" s="83" t="s">
        <v>11</v>
      </c>
      <c r="B30" s="84">
        <f>SUM(B21:B29)</f>
        <v>0</v>
      </c>
      <c r="C30" s="84">
        <f t="shared" ref="C30:G30" si="0">SUM(C21:C29)</f>
        <v>0</v>
      </c>
      <c r="D30" s="84">
        <f t="shared" si="0"/>
        <v>0</v>
      </c>
      <c r="E30" s="84">
        <f t="shared" si="0"/>
        <v>0</v>
      </c>
      <c r="F30" s="84">
        <f t="shared" si="0"/>
        <v>0</v>
      </c>
      <c r="G30" s="84">
        <f t="shared" si="0"/>
        <v>0</v>
      </c>
      <c r="H30" s="82">
        <f>SUM(H21:H29)</f>
        <v>0</v>
      </c>
    </row>
    <row r="31" spans="1:129" x14ac:dyDescent="0.2">
      <c r="A31" s="43"/>
      <c r="B31" s="44"/>
      <c r="C31" s="44"/>
      <c r="D31" s="45"/>
      <c r="E31" s="46"/>
      <c r="F31" s="47"/>
      <c r="G31" s="47"/>
      <c r="H31" s="27"/>
      <c r="I31" s="27"/>
    </row>
    <row r="32" spans="1:129" hidden="1" x14ac:dyDescent="0.2">
      <c r="A32" s="48"/>
      <c r="B32" s="44"/>
      <c r="C32" s="44"/>
      <c r="D32" s="45"/>
      <c r="E32" s="46"/>
      <c r="F32" s="47"/>
      <c r="G32" s="47"/>
      <c r="H32" s="27"/>
      <c r="I32" s="27"/>
    </row>
    <row r="33" spans="1:13" hidden="1" x14ac:dyDescent="0.2">
      <c r="A33" s="48"/>
      <c r="B33" s="44"/>
      <c r="C33" s="44"/>
      <c r="D33" s="45"/>
      <c r="E33" s="46"/>
      <c r="F33" s="47"/>
      <c r="G33" s="47"/>
      <c r="H33" s="27"/>
      <c r="I33" s="27"/>
    </row>
    <row r="34" spans="1:13" hidden="1" x14ac:dyDescent="0.2">
      <c r="A34" s="48"/>
      <c r="B34" s="44"/>
      <c r="C34" s="44"/>
      <c r="D34" s="45"/>
      <c r="E34" s="46"/>
      <c r="F34" s="47"/>
      <c r="G34" s="47"/>
      <c r="H34" s="27"/>
      <c r="I34" s="27"/>
    </row>
    <row r="35" spans="1:13" hidden="1" x14ac:dyDescent="0.2">
      <c r="A35" s="48"/>
      <c r="B35" s="44"/>
      <c r="C35" s="44"/>
      <c r="D35" s="45"/>
      <c r="E35" s="46"/>
      <c r="F35" s="47"/>
      <c r="G35" s="47"/>
      <c r="H35" s="27"/>
      <c r="I35" s="27"/>
    </row>
    <row r="36" spans="1:13" s="42" customFormat="1" x14ac:dyDescent="0.2">
      <c r="A36" s="49"/>
      <c r="B36" s="44"/>
      <c r="C36" s="44"/>
      <c r="D36" s="45"/>
      <c r="E36" s="46"/>
      <c r="F36" s="47"/>
      <c r="G36" s="47"/>
      <c r="H36" s="27"/>
      <c r="I36" s="27"/>
      <c r="J36" s="12"/>
      <c r="K36" s="12"/>
      <c r="L36" s="12"/>
      <c r="M36" s="12"/>
    </row>
    <row r="37" spans="1:13" x14ac:dyDescent="0.2">
      <c r="A37" s="48"/>
      <c r="B37" s="50"/>
      <c r="C37" s="50"/>
      <c r="D37" s="51"/>
      <c r="E37" s="52"/>
      <c r="F37" s="53"/>
      <c r="G37" s="53"/>
      <c r="H37" s="33"/>
      <c r="I37" s="33"/>
      <c r="J37" s="42"/>
      <c r="K37" s="42"/>
      <c r="L37" s="42"/>
      <c r="M37" s="42"/>
    </row>
    <row r="38" spans="1:13" s="42" customFormat="1" x14ac:dyDescent="0.2">
      <c r="A38" s="49"/>
      <c r="B38" s="44"/>
      <c r="C38" s="44"/>
      <c r="D38" s="45"/>
      <c r="E38" s="46"/>
      <c r="F38" s="47"/>
      <c r="G38" s="47"/>
      <c r="H38" s="27"/>
      <c r="I38" s="27"/>
      <c r="J38" s="12"/>
      <c r="K38" s="12"/>
      <c r="L38" s="12"/>
      <c r="M38" s="12"/>
    </row>
    <row r="39" spans="1:13" x14ac:dyDescent="0.2">
      <c r="A39" s="48"/>
      <c r="B39" s="50"/>
      <c r="C39" s="50"/>
      <c r="D39" s="51"/>
      <c r="E39" s="52"/>
      <c r="F39" s="53"/>
      <c r="G39" s="53"/>
      <c r="H39" s="33"/>
      <c r="I39" s="33"/>
      <c r="J39" s="42"/>
      <c r="K39" s="42"/>
      <c r="L39" s="42"/>
      <c r="M39" s="42"/>
    </row>
    <row r="40" spans="1:13" s="42" customFormat="1" x14ac:dyDescent="0.2">
      <c r="A40" s="49"/>
      <c r="B40" s="44"/>
      <c r="C40" s="44"/>
      <c r="D40" s="45"/>
      <c r="E40" s="46"/>
      <c r="F40" s="47"/>
      <c r="G40" s="47"/>
      <c r="H40" s="27"/>
      <c r="I40" s="27"/>
      <c r="J40" s="12"/>
      <c r="K40" s="12"/>
      <c r="L40" s="12"/>
      <c r="M40" s="12"/>
    </row>
    <row r="41" spans="1:13" x14ac:dyDescent="0.2">
      <c r="A41" s="48"/>
      <c r="B41" s="50"/>
      <c r="C41" s="50"/>
      <c r="D41" s="51"/>
      <c r="E41" s="52"/>
      <c r="F41" s="53"/>
      <c r="G41" s="53"/>
      <c r="H41" s="33"/>
      <c r="I41" s="33"/>
      <c r="J41" s="42"/>
      <c r="K41" s="42"/>
      <c r="L41" s="42"/>
      <c r="M41" s="42"/>
    </row>
    <row r="42" spans="1:13" s="42" customFormat="1" x14ac:dyDescent="0.2">
      <c r="A42" s="49"/>
      <c r="B42" s="44"/>
      <c r="C42" s="44"/>
      <c r="D42" s="45"/>
      <c r="E42" s="46"/>
      <c r="F42" s="47"/>
      <c r="G42" s="47"/>
      <c r="H42" s="27"/>
      <c r="I42" s="27"/>
      <c r="J42" s="12"/>
      <c r="K42" s="12"/>
      <c r="L42" s="12"/>
      <c r="M42" s="12"/>
    </row>
    <row r="43" spans="1:13" x14ac:dyDescent="0.2">
      <c r="A43" s="54"/>
      <c r="B43" s="50"/>
      <c r="C43" s="50"/>
      <c r="D43" s="51"/>
      <c r="E43" s="52"/>
      <c r="F43" s="53"/>
      <c r="G43" s="53"/>
      <c r="H43" s="33"/>
      <c r="I43" s="33"/>
      <c r="J43" s="42"/>
      <c r="K43" s="42"/>
      <c r="L43" s="42"/>
      <c r="M43" s="42"/>
    </row>
    <row r="44" spans="1:13" x14ac:dyDescent="0.2">
      <c r="A44" s="54"/>
    </row>
    <row r="46" spans="1:13" x14ac:dyDescent="0.2">
      <c r="A46" s="42" t="s">
        <v>45</v>
      </c>
    </row>
    <row r="47" spans="1:13" x14ac:dyDescent="0.2">
      <c r="A47" s="42" t="s">
        <v>46</v>
      </c>
      <c r="F47" s="42"/>
      <c r="G47" s="42"/>
    </row>
    <row r="48" spans="1:13" x14ac:dyDescent="0.2">
      <c r="E48" s="42"/>
    </row>
    <row r="49" spans="1:13" s="56" customFormat="1" ht="32.25" thickBot="1" x14ac:dyDescent="0.55000000000000004">
      <c r="A49" s="55"/>
      <c r="B49" s="12"/>
      <c r="C49" s="12"/>
      <c r="D49" s="12"/>
      <c r="E49" s="12"/>
      <c r="F49" s="12"/>
      <c r="G49" s="12"/>
      <c r="H49" s="12"/>
      <c r="I49" s="12"/>
      <c r="J49" s="12"/>
      <c r="K49" s="12"/>
      <c r="L49" s="12"/>
      <c r="M49" s="12"/>
    </row>
    <row r="50" spans="1:13" s="56" customFormat="1" ht="18.75" thickBot="1" x14ac:dyDescent="0.3">
      <c r="A50" s="57" t="s">
        <v>47</v>
      </c>
      <c r="B50" s="58"/>
      <c r="C50" s="59"/>
      <c r="E50" s="59"/>
      <c r="F50" s="59"/>
      <c r="G50" s="59"/>
      <c r="H50" s="59"/>
    </row>
    <row r="51" spans="1:13" s="56" customFormat="1" ht="18.75" thickBot="1" x14ac:dyDescent="0.3">
      <c r="A51" s="57" t="s">
        <v>48</v>
      </c>
      <c r="B51" s="58"/>
      <c r="C51" s="59"/>
      <c r="E51" s="60"/>
      <c r="F51" s="59"/>
      <c r="G51" s="59"/>
      <c r="H51" s="59"/>
    </row>
    <row r="52" spans="1:13" ht="18" x14ac:dyDescent="0.25">
      <c r="B52" s="61"/>
      <c r="C52" s="59"/>
      <c r="D52" s="56"/>
      <c r="E52" s="60"/>
      <c r="F52" s="59"/>
      <c r="G52" s="59"/>
      <c r="H52" s="59"/>
      <c r="I52" s="56"/>
      <c r="J52" s="56"/>
      <c r="K52" s="56"/>
      <c r="L52" s="56"/>
      <c r="M52" s="56"/>
    </row>
  </sheetData>
  <sheetProtection password="C9C9" sheet="1" objects="1" scenarios="1"/>
  <mergeCells count="4">
    <mergeCell ref="A1:H1"/>
    <mergeCell ref="A2:H2"/>
    <mergeCell ref="A3:H3"/>
    <mergeCell ref="A4:H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65</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20:E20"/>
    <mergeCell ref="B21:E21"/>
    <mergeCell ref="B22:E22"/>
    <mergeCell ref="B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55</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56</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57</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72</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58</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59</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workbookViewId="0"/>
  </sheetViews>
  <sheetFormatPr defaultRowHeight="15" x14ac:dyDescent="0.2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x14ac:dyDescent="0.25">
      <c r="A1" s="4" t="s">
        <v>60</v>
      </c>
    </row>
    <row r="2" spans="1:57" s="4" customFormat="1" ht="12.75" x14ac:dyDescent="0.2">
      <c r="A2" s="5" t="s">
        <v>2</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c r="X2" s="4">
        <v>23</v>
      </c>
      <c r="Y2" s="4">
        <v>24</v>
      </c>
      <c r="Z2" s="4">
        <v>25</v>
      </c>
      <c r="AA2" s="4">
        <v>26</v>
      </c>
      <c r="AB2" s="4">
        <v>27</v>
      </c>
      <c r="AC2" s="4">
        <v>28</v>
      </c>
      <c r="AD2" s="4">
        <v>29</v>
      </c>
      <c r="AE2" s="4">
        <v>30</v>
      </c>
      <c r="AF2" s="4">
        <v>31</v>
      </c>
      <c r="AG2" s="4">
        <v>32</v>
      </c>
      <c r="AH2" s="4">
        <v>33</v>
      </c>
      <c r="AI2" s="4">
        <v>34</v>
      </c>
      <c r="AJ2" s="4">
        <v>35</v>
      </c>
      <c r="AK2" s="4">
        <v>36</v>
      </c>
      <c r="AL2" s="4">
        <v>37</v>
      </c>
      <c r="AM2" s="4">
        <v>38</v>
      </c>
      <c r="AN2" s="4">
        <v>39</v>
      </c>
      <c r="AO2" s="4">
        <v>40</v>
      </c>
      <c r="AP2" s="4">
        <v>41</v>
      </c>
      <c r="AQ2" s="4">
        <v>42</v>
      </c>
      <c r="AR2" s="4">
        <v>43</v>
      </c>
      <c r="AS2" s="4">
        <v>44</v>
      </c>
      <c r="AT2" s="4">
        <v>45</v>
      </c>
      <c r="AU2" s="4">
        <v>46</v>
      </c>
      <c r="AV2" s="4">
        <v>47</v>
      </c>
      <c r="AW2" s="4">
        <v>48</v>
      </c>
      <c r="AX2" s="4">
        <v>49</v>
      </c>
      <c r="AY2" s="4">
        <v>50</v>
      </c>
      <c r="AZ2" s="6" t="s">
        <v>3</v>
      </c>
      <c r="BA2" s="6"/>
      <c r="BB2" s="6" t="s">
        <v>4</v>
      </c>
      <c r="BC2" s="6"/>
      <c r="BD2" s="6" t="s">
        <v>3</v>
      </c>
      <c r="BE2" s="6"/>
    </row>
    <row r="3" spans="1:57" ht="27" customHeight="1" x14ac:dyDescent="0.25">
      <c r="A3" s="75" t="s">
        <v>87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7" t="s">
        <v>5</v>
      </c>
      <c r="BA3" s="77" t="s">
        <v>5</v>
      </c>
      <c r="BB3" s="77" t="s">
        <v>5</v>
      </c>
      <c r="BC3" s="77" t="s">
        <v>6</v>
      </c>
      <c r="BD3" s="77" t="s">
        <v>6</v>
      </c>
      <c r="BE3" s="77" t="s">
        <v>73</v>
      </c>
    </row>
    <row r="4" spans="1:57" ht="27" customHeight="1" x14ac:dyDescent="0.25">
      <c r="A4" s="78" t="s">
        <v>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7" t="s">
        <v>8</v>
      </c>
      <c r="BA4" s="77" t="s">
        <v>8</v>
      </c>
      <c r="BB4" s="77" t="s">
        <v>8</v>
      </c>
      <c r="BC4" s="77" t="s">
        <v>8</v>
      </c>
      <c r="BD4" s="77" t="s">
        <v>8</v>
      </c>
      <c r="BE4" s="77" t="s">
        <v>75</v>
      </c>
    </row>
    <row r="5" spans="1:57" ht="27" customHeight="1" x14ac:dyDescent="0.25">
      <c r="A5" s="7" t="s">
        <v>9</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ht="15" customHeight="1" x14ac:dyDescent="0.25">
      <c r="A6" s="9" t="s">
        <v>12</v>
      </c>
      <c r="B6" s="10">
        <v>0</v>
      </c>
      <c r="C6" s="10">
        <v>0</v>
      </c>
      <c r="D6" s="10">
        <v>0</v>
      </c>
      <c r="E6" s="10">
        <v>0</v>
      </c>
      <c r="F6" s="10">
        <v>0</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c r="AC6" s="10">
        <v>0</v>
      </c>
      <c r="AD6" s="10">
        <v>0</v>
      </c>
      <c r="AE6" s="10">
        <v>0</v>
      </c>
      <c r="AF6" s="10">
        <v>0</v>
      </c>
      <c r="AG6" s="10">
        <v>0</v>
      </c>
      <c r="AH6" s="10">
        <v>0</v>
      </c>
      <c r="AI6" s="10">
        <v>0</v>
      </c>
      <c r="AJ6" s="10">
        <v>0</v>
      </c>
      <c r="AK6" s="10">
        <v>0</v>
      </c>
      <c r="AL6" s="10">
        <v>0</v>
      </c>
      <c r="AM6" s="10">
        <v>0</v>
      </c>
      <c r="AN6" s="10">
        <v>0</v>
      </c>
      <c r="AO6" s="10">
        <v>0</v>
      </c>
      <c r="AP6" s="10">
        <v>0</v>
      </c>
      <c r="AQ6" s="10">
        <v>0</v>
      </c>
      <c r="AR6" s="10">
        <v>0</v>
      </c>
      <c r="AS6" s="10">
        <v>0</v>
      </c>
      <c r="AT6" s="10">
        <v>0</v>
      </c>
      <c r="AU6" s="10">
        <v>0</v>
      </c>
      <c r="AV6" s="10">
        <v>0</v>
      </c>
      <c r="AW6" s="10">
        <v>0</v>
      </c>
      <c r="AX6" s="10">
        <v>0</v>
      </c>
      <c r="AY6" s="10">
        <v>0</v>
      </c>
      <c r="AZ6">
        <f>COUNTIF(B6:AY6,"5")</f>
        <v>0</v>
      </c>
      <c r="BA6">
        <f>COUNTIF(B6:AY6,"4")</f>
        <v>0</v>
      </c>
      <c r="BB6">
        <f>COUNTIF(B6:AY6,"3")</f>
        <v>0</v>
      </c>
      <c r="BC6">
        <f>COUNTIF(B6:AY6,"2")</f>
        <v>0</v>
      </c>
      <c r="BD6">
        <f>COUNTIF(B6:AY6,"1")</f>
        <v>0</v>
      </c>
      <c r="BE6">
        <f>COUNTIF(B6:AY6,"NA")</f>
        <v>0</v>
      </c>
    </row>
    <row r="7" spans="1:57" ht="27" customHeight="1" x14ac:dyDescent="0.25">
      <c r="A7" s="7" t="s">
        <v>10</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57" x14ac:dyDescent="0.25">
      <c r="A8" s="9" t="s">
        <v>13</v>
      </c>
      <c r="B8" s="10">
        <v>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f>COUNTIF(B8:AY8,"5")</f>
        <v>0</v>
      </c>
      <c r="BA8">
        <f>COUNTIF(B8:AY8,"4")</f>
        <v>0</v>
      </c>
      <c r="BB8">
        <f>COUNTIF(B8:AY8,"3")</f>
        <v>0</v>
      </c>
      <c r="BC8">
        <f>COUNTIF(B8:AY8,"2")</f>
        <v>0</v>
      </c>
      <c r="BD8">
        <f t="shared" ref="BD8:BD10" si="0">COUNTIF(B8:AY8,"1")</f>
        <v>0</v>
      </c>
      <c r="BE8">
        <f>COUNTIF(B8:AY8,"NA")</f>
        <v>0</v>
      </c>
    </row>
    <row r="9" spans="1:57" x14ac:dyDescent="0.25">
      <c r="A9" s="9" t="s">
        <v>14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f>COUNTIF(B9:AY9,"5")</f>
        <v>0</v>
      </c>
      <c r="BA9">
        <f>COUNTIF(B9:AY9,"4")</f>
        <v>0</v>
      </c>
      <c r="BB9">
        <f>COUNTIF(B9:AY9,"3")</f>
        <v>0</v>
      </c>
      <c r="BC9">
        <f>COUNTIF(B9:AY9,"2")</f>
        <v>0</v>
      </c>
      <c r="BD9">
        <f t="shared" si="0"/>
        <v>0</v>
      </c>
      <c r="BE9">
        <f>COUNTIF(B9:AY9,"NA")</f>
        <v>0</v>
      </c>
    </row>
    <row r="10" spans="1:57" x14ac:dyDescent="0.25">
      <c r="A10" s="9" t="s">
        <v>15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f>COUNTIF(B10:AY10,"5")</f>
        <v>0</v>
      </c>
      <c r="BA10">
        <f>COUNTIF(B10:AY10,"4")</f>
        <v>0</v>
      </c>
      <c r="BB10">
        <f>COUNTIF(B10:AY10,"3")</f>
        <v>0</v>
      </c>
      <c r="BC10">
        <f>COUNTIF(B10:AY10,"2")</f>
        <v>0</v>
      </c>
      <c r="BD10">
        <f t="shared" si="0"/>
        <v>0</v>
      </c>
      <c r="BE10">
        <f t="shared" ref="BE10:BE14" si="1">COUNTIF(B10:AY10,"NA")</f>
        <v>0</v>
      </c>
    </row>
    <row r="11" spans="1:57" ht="27" customHeight="1" x14ac:dyDescent="0.25">
      <c r="A11" s="7" t="s">
        <v>83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27" customHeight="1" x14ac:dyDescent="0.25">
      <c r="A12" s="11" t="s">
        <v>85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f>COUNTIF(B12:AY12,"5")</f>
        <v>0</v>
      </c>
      <c r="BA12">
        <f>COUNTIF(B12:AY12,"4")</f>
        <v>0</v>
      </c>
      <c r="BB12">
        <f>COUNTIF(B12:AY12,"3")</f>
        <v>0</v>
      </c>
      <c r="BC12">
        <f>COUNTIF(B12:AY12,"2")</f>
        <v>0</v>
      </c>
      <c r="BD12">
        <f t="shared" ref="BD12:BD14" si="2">COUNTIF(B12:AY12,"1")</f>
        <v>0</v>
      </c>
      <c r="BE12">
        <f t="shared" si="1"/>
        <v>0</v>
      </c>
    </row>
    <row r="13" spans="1:57" x14ac:dyDescent="0.25">
      <c r="A13" s="11" t="s">
        <v>86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f>COUNTIF(B13:AY13,"5")</f>
        <v>0</v>
      </c>
      <c r="BA13">
        <f>COUNTIF(B13:AY13,"4")</f>
        <v>0</v>
      </c>
      <c r="BB13">
        <f>COUNTIF(B13:AY13,"3")</f>
        <v>0</v>
      </c>
      <c r="BC13">
        <f>COUNTIF(B13:AY13,"2")</f>
        <v>0</v>
      </c>
      <c r="BD13">
        <f t="shared" si="2"/>
        <v>0</v>
      </c>
      <c r="BE13">
        <f t="shared" si="1"/>
        <v>0</v>
      </c>
    </row>
    <row r="14" spans="1:57" ht="27" customHeight="1" x14ac:dyDescent="0.25">
      <c r="A14" s="11" t="s">
        <v>16</v>
      </c>
      <c r="B14" s="10">
        <v>0</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f>COUNTIF(B14:AY14,"5")</f>
        <v>0</v>
      </c>
      <c r="BA14">
        <f>COUNTIF(B14:AY14,"4")</f>
        <v>0</v>
      </c>
      <c r="BB14">
        <f>COUNTIF(B14:AY14,"3")</f>
        <v>0</v>
      </c>
      <c r="BC14">
        <f>COUNTIF(B14:AY14,"2")</f>
        <v>0</v>
      </c>
      <c r="BD14">
        <f t="shared" si="2"/>
        <v>0</v>
      </c>
      <c r="BE14">
        <f t="shared" si="1"/>
        <v>0</v>
      </c>
    </row>
    <row r="15" spans="1:57" s="4" customFormat="1" ht="27" customHeight="1" x14ac:dyDescent="0.2">
      <c r="A15" s="79" t="s">
        <v>11</v>
      </c>
      <c r="B15" s="74">
        <f>SUM(B6:B14)</f>
        <v>0</v>
      </c>
      <c r="C15" s="74">
        <f>SUM(C6:C14)</f>
        <v>0</v>
      </c>
      <c r="D15" s="74">
        <f t="shared" ref="D15:BE15" si="3">SUM(D6:D14)</f>
        <v>0</v>
      </c>
      <c r="E15" s="74">
        <f t="shared" si="3"/>
        <v>0</v>
      </c>
      <c r="F15" s="74">
        <f t="shared" si="3"/>
        <v>0</v>
      </c>
      <c r="G15" s="74">
        <f t="shared" si="3"/>
        <v>0</v>
      </c>
      <c r="H15" s="74">
        <f t="shared" si="3"/>
        <v>0</v>
      </c>
      <c r="I15" s="74">
        <f t="shared" si="3"/>
        <v>0</v>
      </c>
      <c r="J15" s="74">
        <f t="shared" si="3"/>
        <v>0</v>
      </c>
      <c r="K15" s="74">
        <f t="shared" si="3"/>
        <v>0</v>
      </c>
      <c r="L15" s="74">
        <f t="shared" si="3"/>
        <v>0</v>
      </c>
      <c r="M15" s="74">
        <f t="shared" si="3"/>
        <v>0</v>
      </c>
      <c r="N15" s="74">
        <f t="shared" si="3"/>
        <v>0</v>
      </c>
      <c r="O15" s="74">
        <f t="shared" si="3"/>
        <v>0</v>
      </c>
      <c r="P15" s="74">
        <f t="shared" si="3"/>
        <v>0</v>
      </c>
      <c r="Q15" s="74">
        <f t="shared" si="3"/>
        <v>0</v>
      </c>
      <c r="R15" s="74">
        <f t="shared" si="3"/>
        <v>0</v>
      </c>
      <c r="S15" s="74">
        <f t="shared" si="3"/>
        <v>0</v>
      </c>
      <c r="T15" s="74">
        <f t="shared" si="3"/>
        <v>0</v>
      </c>
      <c r="U15" s="74">
        <f t="shared" si="3"/>
        <v>0</v>
      </c>
      <c r="V15" s="74">
        <f t="shared" si="3"/>
        <v>0</v>
      </c>
      <c r="W15" s="74">
        <f t="shared" si="3"/>
        <v>0</v>
      </c>
      <c r="X15" s="74">
        <f t="shared" si="3"/>
        <v>0</v>
      </c>
      <c r="Y15" s="74">
        <f t="shared" si="3"/>
        <v>0</v>
      </c>
      <c r="Z15" s="74">
        <f t="shared" si="3"/>
        <v>0</v>
      </c>
      <c r="AA15" s="74">
        <f t="shared" si="3"/>
        <v>0</v>
      </c>
      <c r="AB15" s="74">
        <f t="shared" si="3"/>
        <v>0</v>
      </c>
      <c r="AC15" s="74">
        <f t="shared" si="3"/>
        <v>0</v>
      </c>
      <c r="AD15" s="74">
        <f t="shared" si="3"/>
        <v>0</v>
      </c>
      <c r="AE15" s="74">
        <f t="shared" si="3"/>
        <v>0</v>
      </c>
      <c r="AF15" s="74">
        <f t="shared" si="3"/>
        <v>0</v>
      </c>
      <c r="AG15" s="74">
        <f t="shared" si="3"/>
        <v>0</v>
      </c>
      <c r="AH15" s="74">
        <f t="shared" si="3"/>
        <v>0</v>
      </c>
      <c r="AI15" s="74">
        <f t="shared" si="3"/>
        <v>0</v>
      </c>
      <c r="AJ15" s="74">
        <f t="shared" si="3"/>
        <v>0</v>
      </c>
      <c r="AK15" s="74">
        <f t="shared" si="3"/>
        <v>0</v>
      </c>
      <c r="AL15" s="74">
        <f t="shared" si="3"/>
        <v>0</v>
      </c>
      <c r="AM15" s="74">
        <f t="shared" si="3"/>
        <v>0</v>
      </c>
      <c r="AN15" s="74">
        <f t="shared" si="3"/>
        <v>0</v>
      </c>
      <c r="AO15" s="74">
        <f t="shared" si="3"/>
        <v>0</v>
      </c>
      <c r="AP15" s="74">
        <f t="shared" si="3"/>
        <v>0</v>
      </c>
      <c r="AQ15" s="74">
        <f t="shared" si="3"/>
        <v>0</v>
      </c>
      <c r="AR15" s="74">
        <f t="shared" si="3"/>
        <v>0</v>
      </c>
      <c r="AS15" s="74">
        <f t="shared" si="3"/>
        <v>0</v>
      </c>
      <c r="AT15" s="74">
        <f t="shared" si="3"/>
        <v>0</v>
      </c>
      <c r="AU15" s="74">
        <f t="shared" si="3"/>
        <v>0</v>
      </c>
      <c r="AV15" s="74">
        <f t="shared" si="3"/>
        <v>0</v>
      </c>
      <c r="AW15" s="74">
        <f t="shared" si="3"/>
        <v>0</v>
      </c>
      <c r="AX15" s="74">
        <f t="shared" si="3"/>
        <v>0</v>
      </c>
      <c r="AY15" s="74">
        <f t="shared" si="3"/>
        <v>0</v>
      </c>
      <c r="AZ15" s="74">
        <f t="shared" si="3"/>
        <v>0</v>
      </c>
      <c r="BA15" s="74">
        <f t="shared" si="3"/>
        <v>0</v>
      </c>
      <c r="BB15" s="74">
        <f t="shared" si="3"/>
        <v>0</v>
      </c>
      <c r="BC15" s="74">
        <f t="shared" si="3"/>
        <v>0</v>
      </c>
      <c r="BD15" s="74">
        <f t="shared" si="3"/>
        <v>0</v>
      </c>
      <c r="BE15" s="74">
        <f t="shared" si="3"/>
        <v>0</v>
      </c>
    </row>
    <row r="18" spans="1:10" ht="15.75" thickBot="1" x14ac:dyDescent="0.3"/>
    <row r="19" spans="1:10" ht="15.75" thickBot="1" x14ac:dyDescent="0.3">
      <c r="A19" s="66"/>
      <c r="B19" s="98" t="s">
        <v>68</v>
      </c>
      <c r="C19" s="99"/>
      <c r="D19" s="99"/>
      <c r="E19" s="100"/>
    </row>
    <row r="20" spans="1:10" ht="15.75" thickBot="1" x14ac:dyDescent="0.3">
      <c r="A20" s="69" t="s">
        <v>69</v>
      </c>
      <c r="B20" s="101">
        <v>0</v>
      </c>
      <c r="C20" s="101"/>
      <c r="D20" s="101"/>
      <c r="E20" s="102"/>
    </row>
    <row r="21" spans="1:10" ht="15.75" thickBot="1" x14ac:dyDescent="0.3">
      <c r="A21" s="70" t="s">
        <v>70</v>
      </c>
      <c r="B21" s="103">
        <v>0</v>
      </c>
      <c r="C21" s="104"/>
      <c r="D21" s="104"/>
      <c r="E21" s="105"/>
    </row>
    <row r="22" spans="1:10" ht="15.75" thickBot="1" x14ac:dyDescent="0.3">
      <c r="A22" s="71" t="s">
        <v>71</v>
      </c>
      <c r="B22" s="106">
        <v>0</v>
      </c>
      <c r="C22" s="106"/>
      <c r="D22" s="106"/>
      <c r="E22" s="107"/>
    </row>
    <row r="23" spans="1:10" x14ac:dyDescent="0.25">
      <c r="J23" s="72"/>
    </row>
  </sheetData>
  <mergeCells count="4">
    <mergeCell ref="B19:E19"/>
    <mergeCell ref="B20:E20"/>
    <mergeCell ref="B21:E21"/>
    <mergeCell ref="B22:E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Oct Entry</vt:lpstr>
      <vt:lpstr>Nov Entry</vt:lpstr>
      <vt:lpstr>Dec Entry</vt:lpstr>
      <vt:lpstr>Jan Entry</vt:lpstr>
      <vt:lpstr>Feb Entry</vt:lpstr>
      <vt:lpstr>March Entry</vt:lpstr>
      <vt:lpstr>April Entry</vt:lpstr>
      <vt:lpstr>May Entry</vt:lpstr>
      <vt:lpstr>June Entry</vt:lpstr>
      <vt:lpstr>July Entry</vt:lpstr>
      <vt:lpstr>Aug Entry</vt:lpstr>
      <vt:lpstr>Sept Entry</vt:lpstr>
      <vt:lpstr>October - March</vt:lpstr>
      <vt:lpstr>April - September</vt:lpstr>
      <vt:lpstr>YEAR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eyates</dc:creator>
  <cp:lastModifiedBy>Sondra Richardson</cp:lastModifiedBy>
  <dcterms:created xsi:type="dcterms:W3CDTF">2013-01-22T16:12:15Z</dcterms:created>
  <dcterms:modified xsi:type="dcterms:W3CDTF">2016-10-06T15:46:54Z</dcterms:modified>
</cp:coreProperties>
</file>