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Statistical Analysis Center\Grants Reporting Data\OPM\Excel Worksheets\"/>
    </mc:Choice>
  </mc:AlternateContent>
  <bookViews>
    <workbookView xWindow="0" yWindow="0" windowWidth="28800" windowHeight="10410" tabRatio="686"/>
  </bookViews>
  <sheets>
    <sheet name="DIRECTIONS" sheetId="1" r:id="rId1"/>
    <sheet name="October" sheetId="14" r:id="rId2"/>
    <sheet name="November" sheetId="2" r:id="rId3"/>
    <sheet name="December" sheetId="3" r:id="rId4"/>
    <sheet name="January" sheetId="4" r:id="rId5"/>
    <sheet name="February" sheetId="5" r:id="rId6"/>
    <sheet name="March" sheetId="6" r:id="rId7"/>
    <sheet name="April" sheetId="7" r:id="rId8"/>
    <sheet name="May" sheetId="9" r:id="rId9"/>
    <sheet name="June" sheetId="10" r:id="rId10"/>
    <sheet name="July" sheetId="11" r:id="rId11"/>
    <sheet name="August" sheetId="12" r:id="rId12"/>
    <sheet name="September" sheetId="13" r:id="rId13"/>
    <sheet name="October - March" sheetId="8" r:id="rId14"/>
    <sheet name="April - September" sheetId="15" r:id="rId15"/>
    <sheet name="YEAR TOTALS" sheetId="16" r:id="rId16"/>
  </sheets>
  <calcPr calcId="171027"/>
</workbook>
</file>

<file path=xl/calcChain.xml><?xml version="1.0" encoding="utf-8"?>
<calcChain xmlns="http://schemas.openxmlformats.org/spreadsheetml/2006/main">
  <c r="G30" i="15" l="1"/>
  <c r="F30" i="15"/>
  <c r="E30" i="15"/>
  <c r="D30" i="15"/>
  <c r="C30" i="15"/>
  <c r="B30" i="15"/>
  <c r="G29" i="15"/>
  <c r="F29" i="15"/>
  <c r="E29" i="15"/>
  <c r="D29" i="15"/>
  <c r="C29" i="15"/>
  <c r="B29" i="15"/>
  <c r="G28" i="15"/>
  <c r="F28" i="15"/>
  <c r="E28" i="15"/>
  <c r="D28" i="15"/>
  <c r="C28" i="15"/>
  <c r="B28" i="15"/>
  <c r="G26" i="15"/>
  <c r="F26" i="15"/>
  <c r="E26" i="15"/>
  <c r="D26" i="15"/>
  <c r="C26" i="15"/>
  <c r="B26" i="15"/>
  <c r="G25" i="15"/>
  <c r="F25" i="15"/>
  <c r="E25" i="15"/>
  <c r="D25" i="15"/>
  <c r="C25" i="15"/>
  <c r="B25" i="15"/>
  <c r="G23" i="15"/>
  <c r="F23" i="15"/>
  <c r="E23" i="15"/>
  <c r="D23" i="15"/>
  <c r="C23" i="15"/>
  <c r="B23" i="15"/>
  <c r="G21" i="15"/>
  <c r="F21" i="15"/>
  <c r="E21" i="15"/>
  <c r="D21" i="15"/>
  <c r="C21" i="15"/>
  <c r="B21" i="15"/>
  <c r="C14" i="15"/>
  <c r="C13" i="15"/>
  <c r="C12" i="15"/>
  <c r="G30" i="8"/>
  <c r="F30" i="8"/>
  <c r="E30" i="8"/>
  <c r="D30" i="8"/>
  <c r="C30" i="8"/>
  <c r="B30" i="8"/>
  <c r="G29" i="8"/>
  <c r="F29" i="8"/>
  <c r="E29" i="8"/>
  <c r="D29" i="8"/>
  <c r="C29" i="8"/>
  <c r="B29" i="8"/>
  <c r="G28" i="8"/>
  <c r="F28" i="8"/>
  <c r="E28" i="8"/>
  <c r="D28" i="8"/>
  <c r="C28" i="8"/>
  <c r="B28" i="8"/>
  <c r="G26" i="8"/>
  <c r="F26" i="8"/>
  <c r="E26" i="8"/>
  <c r="D26" i="8"/>
  <c r="C26" i="8"/>
  <c r="B26" i="8"/>
  <c r="G25" i="8"/>
  <c r="F25" i="8"/>
  <c r="E25" i="8"/>
  <c r="D25" i="8"/>
  <c r="C25" i="8"/>
  <c r="B25" i="8"/>
  <c r="G23" i="8"/>
  <c r="F23" i="8"/>
  <c r="E23" i="8"/>
  <c r="D23" i="8"/>
  <c r="C23" i="8"/>
  <c r="B23" i="8"/>
  <c r="G21" i="8"/>
  <c r="F21" i="8"/>
  <c r="E21" i="8"/>
  <c r="D21" i="8"/>
  <c r="C21" i="8"/>
  <c r="B21" i="8"/>
  <c r="C14" i="8"/>
  <c r="C13" i="8"/>
  <c r="C12" i="8"/>
  <c r="C21" i="16" l="1"/>
  <c r="D21" i="16"/>
  <c r="E21" i="16"/>
  <c r="F21" i="16"/>
  <c r="G21" i="16"/>
  <c r="C23" i="16"/>
  <c r="D23" i="16"/>
  <c r="E23" i="16"/>
  <c r="F23" i="16"/>
  <c r="G23" i="16"/>
  <c r="C25" i="16"/>
  <c r="D25" i="16"/>
  <c r="E25" i="16"/>
  <c r="F25" i="16"/>
  <c r="G25" i="16"/>
  <c r="C26" i="16"/>
  <c r="D26" i="16"/>
  <c r="E26" i="16"/>
  <c r="F26" i="16"/>
  <c r="G26" i="16"/>
  <c r="C28" i="16"/>
  <c r="D28" i="16"/>
  <c r="E28" i="16"/>
  <c r="F28" i="16"/>
  <c r="G28" i="16"/>
  <c r="C29" i="16"/>
  <c r="D29" i="16"/>
  <c r="E29" i="16"/>
  <c r="F29" i="16"/>
  <c r="G29" i="16"/>
  <c r="C30" i="16"/>
  <c r="D30" i="16"/>
  <c r="E30" i="16"/>
  <c r="F30" i="16"/>
  <c r="G30" i="16"/>
  <c r="B23" i="16"/>
  <c r="B25" i="16"/>
  <c r="B26" i="16"/>
  <c r="B28" i="16"/>
  <c r="B29" i="16"/>
  <c r="H29" i="16" s="1"/>
  <c r="B30" i="16"/>
  <c r="B21" i="16"/>
  <c r="C14" i="16"/>
  <c r="C13" i="16"/>
  <c r="C12" i="16"/>
  <c r="BD6" i="14"/>
  <c r="BC6" i="14"/>
  <c r="BB6" i="14"/>
  <c r="BA6" i="14"/>
  <c r="BD6" i="13"/>
  <c r="BC6" i="13"/>
  <c r="BB6" i="13"/>
  <c r="BD6" i="12"/>
  <c r="BC6" i="12"/>
  <c r="BB6" i="12"/>
  <c r="BA6" i="12"/>
  <c r="BD6" i="11"/>
  <c r="BC6" i="11"/>
  <c r="BB6" i="11"/>
  <c r="BA6" i="11"/>
  <c r="BA16" i="11" s="1"/>
  <c r="BD6" i="10"/>
  <c r="BC6" i="10"/>
  <c r="BB6" i="10"/>
  <c r="BA6" i="10"/>
  <c r="BD6" i="9"/>
  <c r="BC6" i="9"/>
  <c r="BB6" i="9"/>
  <c r="BA6" i="9"/>
  <c r="BC6" i="7"/>
  <c r="BD6" i="7"/>
  <c r="BB6" i="7"/>
  <c r="BE6" i="6"/>
  <c r="BD6" i="6"/>
  <c r="BC6" i="6"/>
  <c r="BB6" i="6"/>
  <c r="BA6" i="5"/>
  <c r="BA16" i="5" s="1"/>
  <c r="BC8" i="5"/>
  <c r="BD6" i="5"/>
  <c r="BC6" i="5"/>
  <c r="BB6" i="5"/>
  <c r="BD10" i="4"/>
  <c r="BD8" i="4"/>
  <c r="BE6" i="4"/>
  <c r="BD6" i="4"/>
  <c r="BC8" i="4"/>
  <c r="BC6" i="4"/>
  <c r="BB6" i="4"/>
  <c r="BB6" i="2"/>
  <c r="BA6" i="2"/>
  <c r="BA16" i="2" s="1"/>
  <c r="AZ6" i="2"/>
  <c r="AZ16" i="2" s="1"/>
  <c r="BE6" i="2"/>
  <c r="BD6" i="2"/>
  <c r="BC6" i="2"/>
  <c r="BB8" i="3"/>
  <c r="BC8" i="3"/>
  <c r="BE6" i="3"/>
  <c r="BD6" i="3"/>
  <c r="BC6" i="3"/>
  <c r="BB6" i="3"/>
  <c r="AZ6" i="3"/>
  <c r="AZ13" i="2"/>
  <c r="AZ8" i="2"/>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BE15" i="14"/>
  <c r="BD15" i="14"/>
  <c r="BC15" i="14"/>
  <c r="BB15" i="14"/>
  <c r="BA15" i="14"/>
  <c r="AZ15" i="14"/>
  <c r="BE14" i="14"/>
  <c r="BD14" i="14"/>
  <c r="BC14" i="14"/>
  <c r="BB14" i="14"/>
  <c r="BA14" i="14"/>
  <c r="AZ14" i="14"/>
  <c r="BE13" i="14"/>
  <c r="BD13" i="14"/>
  <c r="BC13" i="14"/>
  <c r="BB13" i="14"/>
  <c r="BA13" i="14"/>
  <c r="AZ13" i="14"/>
  <c r="BE11" i="14"/>
  <c r="BD11" i="14"/>
  <c r="BC11" i="14"/>
  <c r="BB11" i="14"/>
  <c r="BA11" i="14"/>
  <c r="BA16" i="14" s="1"/>
  <c r="AZ11" i="14"/>
  <c r="BE10" i="14"/>
  <c r="BD10" i="14"/>
  <c r="BC10" i="14"/>
  <c r="BB10" i="14"/>
  <c r="BA10" i="14"/>
  <c r="AZ10" i="14"/>
  <c r="BE8" i="14"/>
  <c r="BD8" i="14"/>
  <c r="BC8" i="14"/>
  <c r="BB8" i="14"/>
  <c r="BA8" i="14"/>
  <c r="AZ8" i="14"/>
  <c r="BE6" i="14"/>
  <c r="AZ6" i="14"/>
  <c r="AY16" i="13"/>
  <c r="AX16" i="13"/>
  <c r="AW16" i="13"/>
  <c r="AV16" i="13"/>
  <c r="AU16" i="13"/>
  <c r="AT16" i="13"/>
  <c r="AS16" i="13"/>
  <c r="AR16" i="13"/>
  <c r="AQ16" i="13"/>
  <c r="AP16" i="13"/>
  <c r="AO16" i="13"/>
  <c r="AN16" i="13"/>
  <c r="AM16" i="13"/>
  <c r="AL16" i="13"/>
  <c r="AK16" i="13"/>
  <c r="AJ16" i="13"/>
  <c r="AI16" i="13"/>
  <c r="AH16" i="13"/>
  <c r="AG16" i="13"/>
  <c r="AF16" i="13"/>
  <c r="AE16" i="13"/>
  <c r="AD16" i="13"/>
  <c r="AC16" i="13"/>
  <c r="AB16" i="13"/>
  <c r="AA16" i="13"/>
  <c r="Z16" i="13"/>
  <c r="Y16" i="13"/>
  <c r="X16" i="13"/>
  <c r="W16" i="13"/>
  <c r="V16" i="13"/>
  <c r="U16" i="13"/>
  <c r="T16" i="13"/>
  <c r="S16" i="13"/>
  <c r="R16" i="13"/>
  <c r="Q16" i="13"/>
  <c r="P16" i="13"/>
  <c r="O16" i="13"/>
  <c r="N16" i="13"/>
  <c r="M16" i="13"/>
  <c r="L16" i="13"/>
  <c r="K16" i="13"/>
  <c r="J16" i="13"/>
  <c r="I16" i="13"/>
  <c r="H16" i="13"/>
  <c r="G16" i="13"/>
  <c r="F16" i="13"/>
  <c r="E16" i="13"/>
  <c r="D16" i="13"/>
  <c r="C16" i="13"/>
  <c r="B16" i="13"/>
  <c r="BE15" i="13"/>
  <c r="BD15" i="13"/>
  <c r="BC15" i="13"/>
  <c r="BB15" i="13"/>
  <c r="BA15" i="13"/>
  <c r="AZ15" i="13"/>
  <c r="BE14" i="13"/>
  <c r="BD14" i="13"/>
  <c r="BC14" i="13"/>
  <c r="BB14" i="13"/>
  <c r="BA14" i="13"/>
  <c r="AZ14" i="13"/>
  <c r="BE13" i="13"/>
  <c r="BD13" i="13"/>
  <c r="BC13" i="13"/>
  <c r="BB13" i="13"/>
  <c r="BA13" i="13"/>
  <c r="AZ13" i="13"/>
  <c r="BE11" i="13"/>
  <c r="BD11" i="13"/>
  <c r="BC11" i="13"/>
  <c r="BB11" i="13"/>
  <c r="BA11" i="13"/>
  <c r="AZ11" i="13"/>
  <c r="BE10" i="13"/>
  <c r="BD10" i="13"/>
  <c r="BC10" i="13"/>
  <c r="BB10" i="13"/>
  <c r="BA10" i="13"/>
  <c r="AZ10" i="13"/>
  <c r="BE8" i="13"/>
  <c r="BD8" i="13"/>
  <c r="BC8" i="13"/>
  <c r="BB8" i="13"/>
  <c r="BA8" i="13"/>
  <c r="AZ8" i="13"/>
  <c r="BE6" i="13"/>
  <c r="BA6" i="13"/>
  <c r="AZ6" i="13"/>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B16" i="12"/>
  <c r="BE15" i="12"/>
  <c r="BD15" i="12"/>
  <c r="BC15" i="12"/>
  <c r="BB15" i="12"/>
  <c r="BA15" i="12"/>
  <c r="AZ15" i="12"/>
  <c r="BE14" i="12"/>
  <c r="BD14" i="12"/>
  <c r="BC14" i="12"/>
  <c r="BB14" i="12"/>
  <c r="BA14" i="12"/>
  <c r="AZ14" i="12"/>
  <c r="BE13" i="12"/>
  <c r="BD13" i="12"/>
  <c r="BC13" i="12"/>
  <c r="BB13" i="12"/>
  <c r="BA13" i="12"/>
  <c r="AZ13" i="12"/>
  <c r="BE11" i="12"/>
  <c r="BD11" i="12"/>
  <c r="BC11" i="12"/>
  <c r="BB11" i="12"/>
  <c r="BA11" i="12"/>
  <c r="AZ11" i="12"/>
  <c r="BE10" i="12"/>
  <c r="BD10" i="12"/>
  <c r="BC10" i="12"/>
  <c r="BB10" i="12"/>
  <c r="BA10" i="12"/>
  <c r="AZ10" i="12"/>
  <c r="BE8" i="12"/>
  <c r="BD8" i="12"/>
  <c r="BC8" i="12"/>
  <c r="BB8" i="12"/>
  <c r="BA8" i="12"/>
  <c r="AZ8" i="12"/>
  <c r="BE6" i="12"/>
  <c r="AZ6" i="12"/>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B16" i="11"/>
  <c r="BE15" i="11"/>
  <c r="BD15" i="11"/>
  <c r="BC15" i="11"/>
  <c r="BB15" i="11"/>
  <c r="BA15" i="11"/>
  <c r="AZ15" i="11"/>
  <c r="BE14" i="11"/>
  <c r="BD14" i="11"/>
  <c r="BC14" i="11"/>
  <c r="BB14" i="11"/>
  <c r="BA14" i="11"/>
  <c r="AZ14" i="11"/>
  <c r="BE13" i="11"/>
  <c r="BD13" i="11"/>
  <c r="BC13" i="11"/>
  <c r="BB13" i="11"/>
  <c r="BA13" i="11"/>
  <c r="AZ13" i="11"/>
  <c r="BE11" i="11"/>
  <c r="BD11" i="11"/>
  <c r="BC11" i="11"/>
  <c r="BB11" i="11"/>
  <c r="BA11" i="11"/>
  <c r="AZ11" i="11"/>
  <c r="BE10" i="11"/>
  <c r="BD10" i="11"/>
  <c r="BC10" i="11"/>
  <c r="BB10" i="11"/>
  <c r="BA10" i="11"/>
  <c r="AZ10" i="11"/>
  <c r="BE8" i="11"/>
  <c r="BD8" i="11"/>
  <c r="BC8" i="11"/>
  <c r="BB8" i="11"/>
  <c r="BA8" i="11"/>
  <c r="AZ8" i="11"/>
  <c r="BE6" i="11"/>
  <c r="AZ6" i="11"/>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BE15" i="10"/>
  <c r="BD15" i="10"/>
  <c r="BC15" i="10"/>
  <c r="BB15" i="10"/>
  <c r="BA15" i="10"/>
  <c r="AZ15" i="10"/>
  <c r="BE14" i="10"/>
  <c r="BD14" i="10"/>
  <c r="BC14" i="10"/>
  <c r="BB14" i="10"/>
  <c r="BA14" i="10"/>
  <c r="AZ14" i="10"/>
  <c r="BE13" i="10"/>
  <c r="BD13" i="10"/>
  <c r="BC13" i="10"/>
  <c r="BB13" i="10"/>
  <c r="BA13" i="10"/>
  <c r="AZ13" i="10"/>
  <c r="BE11" i="10"/>
  <c r="BD11" i="10"/>
  <c r="BC11" i="10"/>
  <c r="BB11" i="10"/>
  <c r="BA11" i="10"/>
  <c r="BA16" i="10" s="1"/>
  <c r="AZ11" i="10"/>
  <c r="BE10" i="10"/>
  <c r="BD10" i="10"/>
  <c r="BC10" i="10"/>
  <c r="BB10" i="10"/>
  <c r="BA10" i="10"/>
  <c r="AZ10" i="10"/>
  <c r="BE8" i="10"/>
  <c r="BD8" i="10"/>
  <c r="BC8" i="10"/>
  <c r="BB8" i="10"/>
  <c r="BA8" i="10"/>
  <c r="AZ8" i="10"/>
  <c r="BE6" i="10"/>
  <c r="AZ6" i="10"/>
  <c r="BB16" i="10" s="1"/>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B16" i="9"/>
  <c r="BE15" i="9"/>
  <c r="BD15" i="9"/>
  <c r="BC15" i="9"/>
  <c r="BB15" i="9"/>
  <c r="BA15" i="9"/>
  <c r="AZ15" i="9"/>
  <c r="BE14" i="9"/>
  <c r="BD14" i="9"/>
  <c r="BC14" i="9"/>
  <c r="BB14" i="9"/>
  <c r="BA14" i="9"/>
  <c r="AZ14" i="9"/>
  <c r="BE13" i="9"/>
  <c r="BD13" i="9"/>
  <c r="BC13" i="9"/>
  <c r="BB13" i="9"/>
  <c r="BA13" i="9"/>
  <c r="AZ13" i="9"/>
  <c r="BE11" i="9"/>
  <c r="BD11" i="9"/>
  <c r="BC11" i="9"/>
  <c r="BB11" i="9"/>
  <c r="BA11" i="9"/>
  <c r="AZ11" i="9"/>
  <c r="BE10" i="9"/>
  <c r="BD10" i="9"/>
  <c r="BC10" i="9"/>
  <c r="BB10" i="9"/>
  <c r="BA10" i="9"/>
  <c r="AZ10" i="9"/>
  <c r="BE8" i="9"/>
  <c r="BD8" i="9"/>
  <c r="BC8" i="9"/>
  <c r="BB8" i="9"/>
  <c r="BA8" i="9"/>
  <c r="AZ8" i="9"/>
  <c r="BE6" i="9"/>
  <c r="BE16" i="9" s="1"/>
  <c r="BA16" i="9"/>
  <c r="AZ6" i="9"/>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B16" i="7"/>
  <c r="BE15" i="7"/>
  <c r="BD15" i="7"/>
  <c r="BC15" i="7"/>
  <c r="BB15" i="7"/>
  <c r="BA15" i="7"/>
  <c r="AZ15" i="7"/>
  <c r="BE14" i="7"/>
  <c r="BD14" i="7"/>
  <c r="BC14" i="7"/>
  <c r="BB14" i="7"/>
  <c r="BA14" i="7"/>
  <c r="AZ14" i="7"/>
  <c r="BE13" i="7"/>
  <c r="BD13" i="7"/>
  <c r="BC13" i="7"/>
  <c r="BB13" i="7"/>
  <c r="BA13" i="7"/>
  <c r="AZ13" i="7"/>
  <c r="BE11" i="7"/>
  <c r="BD11" i="7"/>
  <c r="BC11" i="7"/>
  <c r="BB11" i="7"/>
  <c r="BA11" i="7"/>
  <c r="AZ11" i="7"/>
  <c r="BE10" i="7"/>
  <c r="BD10" i="7"/>
  <c r="BC10" i="7"/>
  <c r="BB10" i="7"/>
  <c r="BA10" i="7"/>
  <c r="AZ10" i="7"/>
  <c r="BE8" i="7"/>
  <c r="BD8" i="7"/>
  <c r="BC8" i="7"/>
  <c r="BB8" i="7"/>
  <c r="BA8" i="7"/>
  <c r="AZ8" i="7"/>
  <c r="BE6" i="7"/>
  <c r="BE16" i="7" s="1"/>
  <c r="BA6" i="7"/>
  <c r="AZ6" i="7"/>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B16" i="6"/>
  <c r="BE15" i="6"/>
  <c r="BD15" i="6"/>
  <c r="BC15" i="6"/>
  <c r="BB15" i="6"/>
  <c r="BA15" i="6"/>
  <c r="AZ15" i="6"/>
  <c r="BE14" i="6"/>
  <c r="BD14" i="6"/>
  <c r="BC14" i="6"/>
  <c r="BB14" i="6"/>
  <c r="BA14" i="6"/>
  <c r="AZ14" i="6"/>
  <c r="BE13" i="6"/>
  <c r="BD13" i="6"/>
  <c r="BC13" i="6"/>
  <c r="BB13" i="6"/>
  <c r="BA13" i="6"/>
  <c r="AZ13" i="6"/>
  <c r="BE11" i="6"/>
  <c r="BD11" i="6"/>
  <c r="BC11" i="6"/>
  <c r="BB11" i="6"/>
  <c r="BA11" i="6"/>
  <c r="AZ11" i="6"/>
  <c r="BE10" i="6"/>
  <c r="BD10" i="6"/>
  <c r="BC10" i="6"/>
  <c r="BB10" i="6"/>
  <c r="BA10" i="6"/>
  <c r="AZ10" i="6"/>
  <c r="BE8" i="6"/>
  <c r="BD8" i="6"/>
  <c r="BC8" i="6"/>
  <c r="BB8" i="6"/>
  <c r="BA8" i="6"/>
  <c r="AZ8" i="6"/>
  <c r="BA6" i="6"/>
  <c r="AZ6" i="6"/>
  <c r="AY16" i="5"/>
  <c r="AX16" i="5"/>
  <c r="AW16" i="5"/>
  <c r="AV16" i="5"/>
  <c r="AU16" i="5"/>
  <c r="AT16" i="5"/>
  <c r="AS16" i="5"/>
  <c r="AR16" i="5"/>
  <c r="AQ16" i="5"/>
  <c r="AP16" i="5"/>
  <c r="AO16" i="5"/>
  <c r="AN16" i="5"/>
  <c r="AM16" i="5"/>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BE15" i="5"/>
  <c r="BD15" i="5"/>
  <c r="BC15" i="5"/>
  <c r="BB15" i="5"/>
  <c r="BA15" i="5"/>
  <c r="AZ15" i="5"/>
  <c r="BE14" i="5"/>
  <c r="BD14" i="5"/>
  <c r="BC14" i="5"/>
  <c r="BB14" i="5"/>
  <c r="BA14" i="5"/>
  <c r="AZ14" i="5"/>
  <c r="BE13" i="5"/>
  <c r="BD13" i="5"/>
  <c r="BC13" i="5"/>
  <c r="BB13" i="5"/>
  <c r="BA13" i="5"/>
  <c r="AZ13" i="5"/>
  <c r="BE11" i="5"/>
  <c r="BD11" i="5"/>
  <c r="BC11" i="5"/>
  <c r="BB11" i="5"/>
  <c r="BA11" i="5"/>
  <c r="AZ11" i="5"/>
  <c r="BE10" i="5"/>
  <c r="BD10" i="5"/>
  <c r="BC10" i="5"/>
  <c r="BB10" i="5"/>
  <c r="BA10" i="5"/>
  <c r="AZ10" i="5"/>
  <c r="BE8" i="5"/>
  <c r="BD8" i="5"/>
  <c r="BB8" i="5"/>
  <c r="BA8" i="5"/>
  <c r="AZ8" i="5"/>
  <c r="BE6" i="5"/>
  <c r="AZ6" i="5"/>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BE15" i="4"/>
  <c r="BD15" i="4"/>
  <c r="BC15" i="4"/>
  <c r="BB15" i="4"/>
  <c r="BA15" i="4"/>
  <c r="AZ15" i="4"/>
  <c r="BE14" i="4"/>
  <c r="BD14" i="4"/>
  <c r="BC14" i="4"/>
  <c r="BB14" i="4"/>
  <c r="BA14" i="4"/>
  <c r="AZ14" i="4"/>
  <c r="BE13" i="4"/>
  <c r="BD13" i="4"/>
  <c r="BC13" i="4"/>
  <c r="BB13" i="4"/>
  <c r="BA13" i="4"/>
  <c r="AZ13" i="4"/>
  <c r="BE11" i="4"/>
  <c r="BE16" i="4" s="1"/>
  <c r="BD11" i="4"/>
  <c r="BC11" i="4"/>
  <c r="BB11" i="4"/>
  <c r="BA11" i="4"/>
  <c r="AZ11" i="4"/>
  <c r="BE10" i="4"/>
  <c r="BC10" i="4"/>
  <c r="BB10" i="4"/>
  <c r="BA10" i="4"/>
  <c r="AZ10" i="4"/>
  <c r="BE8" i="4"/>
  <c r="BB8" i="4"/>
  <c r="BA8" i="4"/>
  <c r="AZ8" i="4"/>
  <c r="BA6" i="4"/>
  <c r="BA16" i="4" s="1"/>
  <c r="AZ6" i="4"/>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BE15" i="3"/>
  <c r="BD15" i="3"/>
  <c r="BC15" i="3"/>
  <c r="BB15" i="3"/>
  <c r="BA15" i="3"/>
  <c r="AZ15" i="3"/>
  <c r="BE14" i="3"/>
  <c r="BD14" i="3"/>
  <c r="BC14" i="3"/>
  <c r="BB14" i="3"/>
  <c r="BA14" i="3"/>
  <c r="AZ14" i="3"/>
  <c r="BE13" i="3"/>
  <c r="BE16" i="3" s="1"/>
  <c r="BD13" i="3"/>
  <c r="BC13" i="3"/>
  <c r="BB13" i="3"/>
  <c r="BA13" i="3"/>
  <c r="AZ13" i="3"/>
  <c r="BE11" i="3"/>
  <c r="BD11" i="3"/>
  <c r="BC11" i="3"/>
  <c r="BB11" i="3"/>
  <c r="BA11" i="3"/>
  <c r="AZ11" i="3"/>
  <c r="BE10" i="3"/>
  <c r="BD10" i="3"/>
  <c r="BC10" i="3"/>
  <c r="BB10" i="3"/>
  <c r="BA10" i="3"/>
  <c r="AZ10" i="3"/>
  <c r="BE8" i="3"/>
  <c r="BD8" i="3"/>
  <c r="BA8" i="3"/>
  <c r="AZ8" i="3"/>
  <c r="BA6" i="3"/>
  <c r="BC16" i="2"/>
  <c r="BA8" i="2"/>
  <c r="BD8" i="2"/>
  <c r="AZ10" i="2"/>
  <c r="AZ11"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C16" i="2"/>
  <c r="B16" i="2"/>
  <c r="BE8" i="2"/>
  <c r="BE13" i="2"/>
  <c r="BE14" i="2"/>
  <c r="BE15" i="2"/>
  <c r="BE11" i="2"/>
  <c r="BE10" i="2"/>
  <c r="BE16" i="2" s="1"/>
  <c r="BD15" i="2"/>
  <c r="BC15" i="2"/>
  <c r="BB15" i="2"/>
  <c r="BA15" i="2"/>
  <c r="AZ15" i="2"/>
  <c r="BD14" i="2"/>
  <c r="BC14" i="2"/>
  <c r="BB14" i="2"/>
  <c r="BA14" i="2"/>
  <c r="AZ14" i="2"/>
  <c r="BD13" i="2"/>
  <c r="BC13" i="2"/>
  <c r="BB13" i="2"/>
  <c r="BA13" i="2"/>
  <c r="BD11" i="2"/>
  <c r="BC11" i="2"/>
  <c r="BB11" i="2"/>
  <c r="BA11" i="2"/>
  <c r="BD10" i="2"/>
  <c r="BC10" i="2"/>
  <c r="BB10" i="2"/>
  <c r="BA10" i="2"/>
  <c r="BC8" i="2"/>
  <c r="BB8" i="2"/>
  <c r="H23" i="16" l="1"/>
  <c r="F31" i="16"/>
  <c r="H30" i="16"/>
  <c r="G31" i="16"/>
  <c r="E31" i="16"/>
  <c r="D31" i="16"/>
  <c r="H21" i="16"/>
  <c r="H31" i="16" s="1"/>
  <c r="C31" i="16"/>
  <c r="H25" i="16"/>
  <c r="H26" i="16"/>
  <c r="H28" i="16"/>
  <c r="B31" i="16"/>
  <c r="BA16" i="3"/>
  <c r="BB16" i="13"/>
  <c r="BB16" i="3"/>
  <c r="BE16" i="11"/>
  <c r="BA16" i="13"/>
  <c r="BE16" i="13"/>
  <c r="BB16" i="6"/>
  <c r="BB16" i="2"/>
  <c r="BB16" i="11"/>
  <c r="BE16" i="10"/>
  <c r="BE16" i="12"/>
  <c r="BB16" i="14"/>
  <c r="BA16" i="6"/>
  <c r="BB16" i="4"/>
  <c r="BE16" i="5"/>
  <c r="BA16" i="7"/>
  <c r="BB16" i="12"/>
  <c r="BB16" i="7"/>
  <c r="BB16" i="5"/>
  <c r="BE16" i="14"/>
  <c r="BC16" i="14"/>
  <c r="BD16" i="14"/>
  <c r="AZ16" i="14"/>
  <c r="BD16" i="13"/>
  <c r="AZ16" i="13"/>
  <c r="BC16" i="13"/>
  <c r="BA16" i="12"/>
  <c r="BD16" i="12"/>
  <c r="AZ16" i="12"/>
  <c r="BC16" i="12"/>
  <c r="BC16" i="11"/>
  <c r="AZ16" i="11"/>
  <c r="BC16" i="10"/>
  <c r="AZ16" i="10"/>
  <c r="BB16" i="9"/>
  <c r="AZ16" i="9"/>
  <c r="AZ16" i="7"/>
  <c r="BD16" i="7"/>
  <c r="BC16" i="7"/>
  <c r="BD16" i="6"/>
  <c r="AZ16" i="6"/>
  <c r="BC16" i="6"/>
  <c r="BE16" i="6"/>
  <c r="AZ16" i="5"/>
  <c r="BC16" i="5"/>
  <c r="BC16" i="4"/>
  <c r="AZ16" i="4"/>
  <c r="AZ16" i="3"/>
  <c r="BC16" i="3"/>
  <c r="BD16" i="2"/>
  <c r="H29" i="15" l="1"/>
  <c r="H30" i="8"/>
  <c r="H29" i="8"/>
  <c r="H26" i="8"/>
  <c r="H25" i="8"/>
  <c r="H23" i="8"/>
  <c r="H23" i="15"/>
  <c r="H26" i="15"/>
  <c r="H25" i="15"/>
  <c r="H28" i="8"/>
  <c r="H30" i="15"/>
  <c r="H28" i="15"/>
  <c r="B31" i="8"/>
  <c r="BD16" i="11"/>
  <c r="BD16" i="10"/>
  <c r="BC16" i="9"/>
  <c r="C31" i="15"/>
  <c r="G31" i="15"/>
  <c r="BD16" i="5"/>
  <c r="BD16" i="4"/>
  <c r="BD16" i="3"/>
  <c r="D31" i="8"/>
  <c r="G31" i="8"/>
  <c r="C31" i="8"/>
  <c r="D31" i="15"/>
  <c r="B31" i="15"/>
  <c r="BD16" i="9" l="1"/>
  <c r="E31" i="15"/>
  <c r="E31" i="8"/>
  <c r="F31" i="15" l="1"/>
  <c r="H21" i="15"/>
  <c r="H31" i="15" s="1"/>
  <c r="F31" i="8"/>
  <c r="H21" i="8"/>
  <c r="H31" i="8" s="1"/>
</calcChain>
</file>

<file path=xl/sharedStrings.xml><?xml version="1.0" encoding="utf-8"?>
<sst xmlns="http://schemas.openxmlformats.org/spreadsheetml/2006/main" count="606" uniqueCount="95">
  <si>
    <r>
      <t xml:space="preserve">Introduction: </t>
    </r>
    <r>
      <rPr>
        <sz val="12"/>
        <rFont val="Times New Roman"/>
        <family val="1"/>
      </rPr>
      <t>This Excel file was developed to help Georgia's Crime Victim Assistance Programs summarize their data on client outcomes before reporting the data on the approved online reporting system. You should find it to be a terrific alternative to using pencil and paper checklists. It may not work as well as a specialized case management database, such as those used by some of the larger agencies receiving funding from the Georgia Criminal Justice Coordinating Council (CJCC). However, there are not many agencies currently operating sophisticated databases, and that is the reason CJCC developed this data management tool.</t>
    </r>
  </si>
  <si>
    <t>NOVEMBER SURVEY TABULATIONS</t>
  </si>
  <si>
    <t>Respondent #</t>
  </si>
  <si>
    <t>Strongly</t>
  </si>
  <si>
    <t>Neutral</t>
  </si>
  <si>
    <t xml:space="preserve">ATTORNEY CLIENT "CORE" </t>
  </si>
  <si>
    <t>Agree</t>
  </si>
  <si>
    <t>Disagree</t>
  </si>
  <si>
    <t>OUTCOME MEASURES</t>
  </si>
  <si>
    <t>(# responses)</t>
  </si>
  <si>
    <t>Stability/Resolution:</t>
  </si>
  <si>
    <t xml:space="preserve">7. The agency took my culture, religion, and orientation into consideration when providing me services.  </t>
  </si>
  <si>
    <t xml:space="preserve">TOTALS </t>
  </si>
  <si>
    <t>Georgia Criminal Justice Coordinating Council</t>
  </si>
  <si>
    <t>MONTHLY WORKSHEET FOR SUMMARIZING OUTCOME DATA</t>
  </si>
  <si>
    <t>NAME &amp; ADDRESS OF GRANTEE</t>
  </si>
  <si>
    <t>XXXX Program</t>
  </si>
  <si>
    <t xml:space="preserve">REPORTING PERIOD: </t>
  </si>
  <si>
    <t>2000 XXXXXXXX DRIVE</t>
  </si>
  <si>
    <t>ANYTOWN  GA  300XX</t>
  </si>
  <si>
    <t>Program</t>
  </si>
  <si>
    <t>VOCA &amp; VAWA &amp; SASP</t>
  </si>
  <si>
    <t>CONTRACT #:</t>
  </si>
  <si>
    <t>FA 07 XXXXX 01</t>
  </si>
  <si>
    <t>FEDERAL ID #</t>
  </si>
  <si>
    <t>75-432156</t>
  </si>
  <si>
    <t>CONTACT PERSON/TELEPHONE #:</t>
  </si>
  <si>
    <t>(770) 992-XXXX</t>
  </si>
  <si>
    <t>ENTER Below:</t>
  </si>
  <si>
    <t>NUMBER OF CLIENTS "Substantially Completing Service" IN THE LAST 6 MONTHS:</t>
  </si>
  <si>
    <t>NUMBER OF CLIENTS SURVEYED  IN THE LAST 6 MONTHS FOR OUTCOMES:</t>
  </si>
  <si>
    <t>NUMBER OF SURVEYS COLLECTED IN THE LAST 6 MONTHS FOR OUTCOMES:</t>
  </si>
  <si>
    <t>STRONGLY</t>
  </si>
  <si>
    <t>AGREE</t>
  </si>
  <si>
    <t>NEUTRAL</t>
  </si>
  <si>
    <t>DISAGREE</t>
  </si>
  <si>
    <t xml:space="preserve">STRONGLY </t>
  </si>
  <si>
    <t>NUMBER OF</t>
  </si>
  <si>
    <t>RESPONSES</t>
  </si>
  <si>
    <t>(A)</t>
  </si>
  <si>
    <t>(B)</t>
  </si>
  <si>
    <t>(C)</t>
  </si>
  <si>
    <t>(D)</t>
  </si>
  <si>
    <t>(E)</t>
  </si>
  <si>
    <t>(F)</t>
  </si>
  <si>
    <t>GRANTEE'S</t>
  </si>
  <si>
    <t>AUTHORIZED SIGNATURE</t>
  </si>
  <si>
    <t>TITLE:</t>
  </si>
  <si>
    <r>
      <t>DATE:</t>
    </r>
    <r>
      <rPr>
        <b/>
        <sz val="14"/>
        <color indexed="12"/>
        <rFont val="Arial"/>
        <family val="2"/>
      </rPr>
      <t xml:space="preserve"> </t>
    </r>
  </si>
  <si>
    <t xml:space="preserve">MEASURES OF OUTCOMES  AND SATISFACTION </t>
  </si>
  <si>
    <t>1. Obtaining legal advocacy made it easier for me to regain a sense of control over my life.</t>
  </si>
  <si>
    <t>Safety:</t>
  </si>
  <si>
    <t>2. I feel safer because of the legal remedies the advocate helped me get.</t>
  </si>
  <si>
    <t>3. I now have a better understanding of my role in the legal process.</t>
  </si>
  <si>
    <t>4. I now have a better understanding of my rights as a victim of crime.</t>
  </si>
  <si>
    <t xml:space="preserve">Understanding/Participating in Criminal Justice (Legal) System: </t>
  </si>
  <si>
    <t xml:space="preserve">5. Legal Advocate gave me the information I needed to advocate for myself in court hearings. </t>
  </si>
  <si>
    <t xml:space="preserve">6. The Legal Advocate gave me appropriate referrals to the legal issues I faced as a result of the crime.  </t>
  </si>
  <si>
    <t>APRIL SURVEY TABULATIONS</t>
  </si>
  <si>
    <t>MARCH SURVEY TABULATIONS</t>
  </si>
  <si>
    <t>FEBRUARY SURVEY TABULATIONS</t>
  </si>
  <si>
    <t>JANUARY SURVEY TABULATIONS</t>
  </si>
  <si>
    <t>DECEMBER SURVEY TABULATIONS</t>
  </si>
  <si>
    <t xml:space="preserve">6. The Legal Advocate gave me appropriate referrals to the legal issues I faced as a result of the crime.   </t>
  </si>
  <si>
    <t>MAY SURVEY TABULATIONS</t>
  </si>
  <si>
    <t>JUNE SURVEY TABULATIONS</t>
  </si>
  <si>
    <t>JULY SURVEY TABULATIONS</t>
  </si>
  <si>
    <t>AUGUST SURVEY TABULATIONS</t>
  </si>
  <si>
    <t>SEPTEMBER SURVEY TABULATIONS</t>
  </si>
  <si>
    <t>OCTOBER SURVEY TABULATIONS</t>
  </si>
  <si>
    <t xml:space="preserve">Legal Advocate </t>
  </si>
  <si>
    <t>LEGAL ADVOCATE PROGRAM "CORE"</t>
  </si>
  <si>
    <t>Enter Below</t>
  </si>
  <si>
    <t>NUMBER OF CLIENTS "Substantially Completing Service" THIS MONTH:</t>
  </si>
  <si>
    <t>NUMBER OF CLIENTS SURVEYED THIS MONTH FOR OUTCOMES:</t>
  </si>
  <si>
    <t>NUMBER OF SURVEYS COLLECTED THIS MONTH FOR OUTCOMES:</t>
  </si>
  <si>
    <t>NA</t>
  </si>
  <si>
    <t>(G)</t>
  </si>
  <si>
    <t>Didn't Answer</t>
  </si>
  <si>
    <t xml:space="preserve">                                              RESULTS ARE CALCULATED HERE (do not edit)</t>
  </si>
  <si>
    <t xml:space="preserve"> TOTAL</t>
  </si>
  <si>
    <t xml:space="preserve">                                                RESULTS ARE CALCULATED HERE (do not edit)</t>
  </si>
  <si>
    <t>TOTAL</t>
  </si>
  <si>
    <t xml:space="preserve">Instructions for Using the Outcomes Data Aggregation Spreadsheet:  Legal Advocate Programs                                                                      </t>
  </si>
  <si>
    <r>
      <t>Please note:</t>
    </r>
    <r>
      <rPr>
        <sz val="12"/>
        <color theme="1"/>
        <rFont val="Times New Roman"/>
        <family val="1"/>
      </rPr>
      <t xml:space="preserve"> There are separate and unique spreadsheets designed expressly for each of the major types of programs required to report outcome data to CJCC. Each spreadsheet contains those outcome measures required for that particular type of program. Be sure you are using the one(s) for YOUR type of program! If your program includes multiple components, such as a domestic violence shelter/services program combined with a sexual assault center and/or a child advocacy center, you will need to use more than one spreadsheet to aggregate your outcomes for the various components of your program.</t>
    </r>
  </si>
  <si>
    <r>
      <t>Basic Instructions for Users:</t>
    </r>
    <r>
      <rPr>
        <sz val="12"/>
        <color theme="1"/>
        <rFont val="Times New Roman"/>
        <family val="1"/>
      </rPr>
      <t xml:space="preserve">  You will find detailed instructions in the Georgia Outcome Performance Measurement Guide, which is available from the Georgia Criminal Justice Coordinating Council online and at the time of your grant award.</t>
    </r>
  </si>
  <si>
    <r>
      <rPr>
        <b/>
        <sz val="12"/>
        <color theme="1"/>
        <rFont val="Times New Roman"/>
        <family val="1"/>
      </rPr>
      <t>NOTE</t>
    </r>
    <r>
      <rPr>
        <sz val="12"/>
        <color theme="1"/>
        <rFont val="Times New Roman"/>
        <family val="1"/>
      </rPr>
      <t>: PLEASE ENTER NA FOR BOTH "NA" AND "DIDN’T ANSWER".</t>
    </r>
  </si>
  <si>
    <t>Service Quality:</t>
  </si>
  <si>
    <t>NUMBER OF CLIENTS "Substantially Completing Service" IN THE LAST YEAR:</t>
  </si>
  <si>
    <t>NUMBER OF SURVEYS COLLECTED IN THE LAST YEAR FOR OUTCOMES:</t>
  </si>
  <si>
    <t>NUMBER OF CLIENTS SURVEYED IN THE LAST YEAR FOR OUTCOMES:</t>
  </si>
  <si>
    <r>
      <t xml:space="preserve">TO BEGIN, </t>
    </r>
    <r>
      <rPr>
        <sz val="12"/>
        <color theme="1"/>
        <rFont val="Times New Roman"/>
        <family val="1"/>
      </rPr>
      <t>GO TO THE BOTTOM OF THE SCREEN AND CLICK ON Oct</t>
    </r>
    <r>
      <rPr>
        <b/>
        <sz val="12"/>
        <rFont val="Times New Roman"/>
        <family val="1"/>
      </rPr>
      <t xml:space="preserve"> Entry</t>
    </r>
    <r>
      <rPr>
        <sz val="12"/>
        <color theme="1"/>
        <rFont val="Times New Roman"/>
        <family val="1"/>
      </rPr>
      <t>!</t>
    </r>
  </si>
  <si>
    <t>October - March</t>
  </si>
  <si>
    <t>April - September</t>
  </si>
  <si>
    <t>October -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</si>
</sst>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b/>
      <sz val="12"/>
      <name val="Times New Roman"/>
      <family val="1"/>
    </font>
    <font>
      <sz val="8"/>
      <color indexed="10"/>
      <name val="Times New Roman"/>
      <family val="1"/>
    </font>
    <font>
      <b/>
      <i/>
      <sz val="12"/>
      <name val="Times New Roman"/>
      <family val="1"/>
    </font>
    <font>
      <sz val="12"/>
      <name val="Times New Roman"/>
      <family val="1"/>
    </font>
    <font>
      <sz val="8"/>
      <name val="Times New Roman"/>
      <family val="1"/>
    </font>
    <font>
      <b/>
      <sz val="10"/>
      <name val="Arial"/>
      <family val="2"/>
    </font>
    <font>
      <i/>
      <sz val="10"/>
      <name val="Times New Roman"/>
      <family val="1"/>
    </font>
    <font>
      <sz val="10"/>
      <name val="Times New Roman"/>
      <family val="1"/>
    </font>
    <font>
      <sz val="10"/>
      <name val="Arial"/>
      <family val="2"/>
    </font>
    <font>
      <b/>
      <sz val="10"/>
      <color indexed="12"/>
      <name val="Arial"/>
      <family val="2"/>
    </font>
    <font>
      <b/>
      <sz val="10"/>
      <color indexed="9"/>
      <name val="Arial"/>
      <family val="2"/>
    </font>
    <font>
      <b/>
      <sz val="10"/>
      <color indexed="17"/>
      <name val="Arial"/>
      <family val="2"/>
    </font>
    <font>
      <sz val="10"/>
      <color indexed="9"/>
      <name val="Arial"/>
      <family val="2"/>
    </font>
    <font>
      <sz val="10"/>
      <color indexed="17"/>
      <name val="Arial"/>
      <family val="2"/>
    </font>
    <font>
      <sz val="8"/>
      <name val="Arial"/>
      <family val="2"/>
    </font>
    <font>
      <b/>
      <sz val="8"/>
      <name val="Arial"/>
      <family val="2"/>
    </font>
    <font>
      <sz val="22"/>
      <color indexed="12"/>
      <name val="Forte"/>
      <family val="4"/>
    </font>
    <font>
      <sz val="14"/>
      <name val="Arial"/>
      <family val="2"/>
    </font>
    <font>
      <b/>
      <sz val="14"/>
      <name val="Arial"/>
      <family val="2"/>
    </font>
    <font>
      <b/>
      <sz val="14"/>
      <color indexed="12"/>
      <name val="Arial"/>
      <family val="2"/>
    </font>
    <font>
      <i/>
      <sz val="11"/>
      <name val="Times New Roman"/>
      <family val="1"/>
    </font>
    <font>
      <sz val="11"/>
      <name val="Times New Roman"/>
      <family val="1"/>
    </font>
    <font>
      <sz val="11"/>
      <color theme="1"/>
      <name val="Times New Roman"/>
      <family val="1"/>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2"/>
      <color theme="1"/>
      <name val="Times New Roman"/>
      <family val="1"/>
    </font>
    <font>
      <b/>
      <sz val="12"/>
      <color theme="1"/>
      <name val="Times New Roman"/>
      <family val="1"/>
    </font>
    <font>
      <b/>
      <sz val="10"/>
      <color rgb="FFC00000"/>
      <name val="Arial"/>
      <family val="2"/>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C00000"/>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5" fillId="4" borderId="0" applyNumberFormat="0" applyBorder="0" applyAlignment="0" applyProtection="0"/>
    <xf numFmtId="0" fontId="27" fillId="5" borderId="0" applyNumberFormat="0" applyBorder="0" applyAlignment="0" applyProtection="0"/>
    <xf numFmtId="0" fontId="24" fillId="6" borderId="27" applyNumberFormat="0" applyFont="0" applyAlignment="0" applyProtection="0"/>
  </cellStyleXfs>
  <cellXfs count="117">
    <xf numFmtId="0" fontId="0" fillId="0" borderId="0" xfId="0"/>
    <xf numFmtId="0" fontId="1" fillId="0" borderId="0" xfId="0" applyFont="1" applyAlignment="1">
      <alignment horizontal="left" wrapText="1"/>
    </xf>
    <xf numFmtId="0" fontId="2" fillId="0" borderId="0" xfId="0" applyFont="1" applyAlignment="1">
      <alignment horizontal="justify" wrapText="1"/>
    </xf>
    <xf numFmtId="0" fontId="3" fillId="0" borderId="0" xfId="0" applyFont="1" applyAlignment="1">
      <alignment horizontal="justify" wrapText="1"/>
    </xf>
    <xf numFmtId="0" fontId="5" fillId="0" borderId="0" xfId="0" applyFont="1" applyAlignment="1">
      <alignment horizontal="justify" wrapText="1"/>
    </xf>
    <xf numFmtId="0" fontId="6" fillId="0" borderId="0" xfId="0" applyFont="1"/>
    <xf numFmtId="0" fontId="6" fillId="0" borderId="0" xfId="0" applyFont="1" applyAlignment="1">
      <alignment horizontal="right"/>
    </xf>
    <xf numFmtId="0" fontId="6" fillId="0" borderId="0" xfId="0" applyFont="1" applyAlignment="1">
      <alignment horizontal="center"/>
    </xf>
    <xf numFmtId="0" fontId="7" fillId="2" borderId="0" xfId="0" applyFont="1" applyFill="1" applyAlignment="1" applyProtection="1">
      <alignment horizontal="left" vertical="top" wrapText="1"/>
    </xf>
    <xf numFmtId="0" fontId="0" fillId="2" borderId="0" xfId="0" applyFill="1"/>
    <xf numFmtId="0" fontId="8" fillId="0" borderId="0" xfId="0" applyFont="1" applyAlignment="1">
      <alignment wrapText="1"/>
    </xf>
    <xf numFmtId="0" fontId="0" fillId="0" borderId="0" xfId="0" applyProtection="1">
      <protection locked="0"/>
    </xf>
    <xf numFmtId="0" fontId="8" fillId="0" borderId="0" xfId="0" applyFont="1" applyAlignment="1" applyProtection="1">
      <alignment wrapText="1"/>
    </xf>
    <xf numFmtId="0" fontId="9" fillId="0" borderId="0" xfId="0" applyFont="1" applyProtection="1">
      <protection locked="0"/>
    </xf>
    <xf numFmtId="0" fontId="6" fillId="0" borderId="3" xfId="0" applyFont="1" applyBorder="1" applyProtection="1"/>
    <xf numFmtId="0" fontId="10" fillId="0" borderId="4" xfId="0" applyFont="1" applyBorder="1" applyProtection="1">
      <protection locked="0"/>
    </xf>
    <xf numFmtId="0" fontId="9" fillId="0" borderId="5" xfId="0" applyFont="1" applyBorder="1" applyProtection="1">
      <protection locked="0"/>
    </xf>
    <xf numFmtId="0" fontId="9" fillId="0" borderId="6" xfId="0" applyFont="1" applyBorder="1" applyProtection="1">
      <protection locked="0"/>
    </xf>
    <xf numFmtId="0" fontId="6" fillId="0" borderId="4" xfId="0" applyFont="1" applyBorder="1" applyProtection="1">
      <protection locked="0"/>
    </xf>
    <xf numFmtId="0" fontId="10" fillId="0" borderId="5" xfId="0" applyFont="1" applyBorder="1" applyAlignment="1" applyProtection="1">
      <alignment horizontal="center"/>
      <protection locked="0"/>
    </xf>
    <xf numFmtId="16" fontId="10" fillId="0" borderId="6" xfId="0" applyNumberFormat="1" applyFont="1" applyBorder="1" applyProtection="1">
      <protection locked="0"/>
    </xf>
    <xf numFmtId="0" fontId="6" fillId="0" borderId="1" xfId="0" applyFont="1" applyBorder="1" applyProtection="1"/>
    <xf numFmtId="0" fontId="6" fillId="0" borderId="2" xfId="0" applyFont="1" applyBorder="1" applyProtection="1"/>
    <xf numFmtId="0" fontId="6" fillId="0" borderId="4" xfId="0" applyFont="1" applyBorder="1" applyProtection="1"/>
    <xf numFmtId="0" fontId="10" fillId="0" borderId="5" xfId="0" applyFont="1" applyBorder="1" applyProtection="1">
      <protection locked="0"/>
    </xf>
    <xf numFmtId="0" fontId="9" fillId="0" borderId="7" xfId="0" applyFont="1" applyBorder="1" applyProtection="1">
      <protection locked="0"/>
    </xf>
    <xf numFmtId="0" fontId="10" fillId="0" borderId="6" xfId="0" applyFont="1" applyBorder="1" applyProtection="1">
      <protection locked="0"/>
    </xf>
    <xf numFmtId="0" fontId="6" fillId="0" borderId="8" xfId="0" applyFont="1" applyBorder="1" applyProtection="1"/>
    <xf numFmtId="0" fontId="10" fillId="0" borderId="9" xfId="0" applyFont="1" applyBorder="1" applyProtection="1">
      <protection locked="0"/>
    </xf>
    <xf numFmtId="0" fontId="6" fillId="0" borderId="10" xfId="0" applyFont="1" applyBorder="1" applyProtection="1">
      <protection locked="0"/>
    </xf>
    <xf numFmtId="0" fontId="9" fillId="0" borderId="0" xfId="0" applyFont="1" applyBorder="1" applyProtection="1">
      <protection locked="0"/>
    </xf>
    <xf numFmtId="0" fontId="10" fillId="0" borderId="0" xfId="0" applyFont="1" applyBorder="1" applyProtection="1">
      <protection locked="0"/>
    </xf>
    <xf numFmtId="0" fontId="9" fillId="3" borderId="11" xfId="0" applyFont="1" applyFill="1" applyBorder="1" applyProtection="1">
      <protection locked="0"/>
    </xf>
    <xf numFmtId="0" fontId="9" fillId="0" borderId="9" xfId="0" applyFont="1" applyBorder="1" applyProtection="1">
      <protection locked="0"/>
    </xf>
    <xf numFmtId="0" fontId="6" fillId="0" borderId="0" xfId="0" applyFont="1" applyBorder="1" applyProtection="1">
      <protection locked="0"/>
    </xf>
    <xf numFmtId="0" fontId="6" fillId="0" borderId="12" xfId="0" applyFont="1" applyBorder="1" applyProtection="1"/>
    <xf numFmtId="0" fontId="9" fillId="0" borderId="0" xfId="0" applyFont="1" applyFill="1" applyBorder="1" applyProtection="1">
      <protection locked="0"/>
    </xf>
    <xf numFmtId="0" fontId="6" fillId="0" borderId="0" xfId="0" applyFont="1" applyFill="1" applyBorder="1" applyProtection="1">
      <protection locked="0"/>
    </xf>
    <xf numFmtId="0" fontId="6" fillId="0" borderId="13" xfId="0" applyFont="1" applyBorder="1" applyAlignment="1" applyProtection="1">
      <alignment horizontal="center"/>
    </xf>
    <xf numFmtId="0" fontId="6" fillId="0" borderId="0" xfId="0" applyFont="1" applyAlignment="1" applyProtection="1">
      <alignment horizontal="center"/>
      <protection locked="0"/>
    </xf>
    <xf numFmtId="0" fontId="6" fillId="0" borderId="17" xfId="0" applyFont="1" applyBorder="1" applyAlignment="1" applyProtection="1">
      <alignment horizontal="center"/>
    </xf>
    <xf numFmtId="1" fontId="13" fillId="2" borderId="22" xfId="0" applyNumberFormat="1" applyFont="1" applyFill="1" applyBorder="1" applyAlignment="1" applyProtection="1">
      <alignment horizontal="right"/>
    </xf>
    <xf numFmtId="1" fontId="13" fillId="2" borderId="22" xfId="0" applyNumberFormat="1" applyFont="1" applyFill="1" applyBorder="1" applyAlignment="1" applyProtection="1">
      <alignment horizontal="center"/>
    </xf>
    <xf numFmtId="1" fontId="13" fillId="2" borderId="22" xfId="0" applyNumberFormat="1" applyFont="1" applyFill="1" applyBorder="1" applyProtection="1"/>
    <xf numFmtId="1" fontId="6" fillId="2" borderId="23" xfId="0" applyNumberFormat="1" applyFont="1" applyFill="1" applyBorder="1" applyProtection="1"/>
    <xf numFmtId="0" fontId="9" fillId="2" borderId="0" xfId="0" applyFont="1" applyFill="1" applyProtection="1">
      <protection locked="0"/>
    </xf>
    <xf numFmtId="0" fontId="9" fillId="0" borderId="0" xfId="0" applyFont="1" applyBorder="1" applyAlignment="1" applyProtection="1">
      <alignment wrapText="1"/>
      <protection locked="0"/>
    </xf>
    <xf numFmtId="39" fontId="9" fillId="0" borderId="0" xfId="0" applyNumberFormat="1" applyFont="1" applyBorder="1" applyAlignment="1" applyProtection="1">
      <alignment horizontal="right"/>
      <protection locked="0"/>
    </xf>
    <xf numFmtId="39" fontId="14" fillId="0" borderId="0" xfId="0" applyNumberFormat="1" applyFont="1" applyBorder="1" applyAlignment="1" applyProtection="1">
      <alignment horizontal="right"/>
      <protection locked="0"/>
    </xf>
    <xf numFmtId="9" fontId="9" fillId="0" borderId="0" xfId="0" applyNumberFormat="1" applyFont="1" applyBorder="1" applyAlignment="1" applyProtection="1">
      <alignment horizontal="center"/>
      <protection locked="0"/>
    </xf>
    <xf numFmtId="39" fontId="9" fillId="0" borderId="0" xfId="0" applyNumberFormat="1" applyFont="1" applyBorder="1" applyProtection="1">
      <protection locked="0"/>
    </xf>
    <xf numFmtId="0" fontId="15" fillId="0" borderId="0" xfId="0" applyFont="1" applyBorder="1" applyProtection="1">
      <protection locked="0"/>
    </xf>
    <xf numFmtId="0" fontId="16" fillId="0" borderId="0" xfId="0" applyFont="1" applyBorder="1" applyProtection="1">
      <protection locked="0"/>
    </xf>
    <xf numFmtId="0" fontId="6" fillId="0" borderId="0" xfId="0" applyFont="1" applyProtection="1">
      <protection locked="0"/>
    </xf>
    <xf numFmtId="39" fontId="6" fillId="0" borderId="0" xfId="0" applyNumberFormat="1" applyFont="1" applyBorder="1" applyAlignment="1" applyProtection="1">
      <alignment horizontal="right"/>
      <protection locked="0"/>
    </xf>
    <xf numFmtId="39" fontId="12" fillId="0" borderId="0" xfId="0" applyNumberFormat="1" applyFont="1" applyBorder="1" applyAlignment="1" applyProtection="1">
      <alignment horizontal="right"/>
      <protection locked="0"/>
    </xf>
    <xf numFmtId="9" fontId="6" fillId="0" borderId="0" xfId="0" applyNumberFormat="1" applyFont="1" applyBorder="1" applyAlignment="1" applyProtection="1">
      <alignment horizontal="center"/>
      <protection locked="0"/>
    </xf>
    <xf numFmtId="39" fontId="6" fillId="0" borderId="0" xfId="0" applyNumberFormat="1" applyFont="1" applyBorder="1" applyProtection="1">
      <protection locked="0"/>
    </xf>
    <xf numFmtId="0" fontId="16" fillId="0" borderId="0" xfId="0" applyFont="1" applyProtection="1">
      <protection locked="0"/>
    </xf>
    <xf numFmtId="0" fontId="17" fillId="0" borderId="25" xfId="0" applyFont="1" applyBorder="1" applyAlignment="1" applyProtection="1">
      <alignment horizontal="center"/>
      <protection locked="0"/>
    </xf>
    <xf numFmtId="0" fontId="18" fillId="0" borderId="0" xfId="0" applyFont="1" applyProtection="1">
      <protection locked="0"/>
    </xf>
    <xf numFmtId="0" fontId="19" fillId="0" borderId="26" xfId="0" applyFont="1" applyBorder="1" applyProtection="1">
      <protection locked="0"/>
    </xf>
    <xf numFmtId="0" fontId="18" fillId="0" borderId="0" xfId="0" applyFont="1" applyBorder="1" applyAlignment="1" applyProtection="1">
      <alignment horizontal="left"/>
      <protection locked="0"/>
    </xf>
    <xf numFmtId="0" fontId="18" fillId="0" borderId="0" xfId="0" applyFont="1" applyBorder="1" applyProtection="1">
      <protection locked="0"/>
    </xf>
    <xf numFmtId="0" fontId="19" fillId="0" borderId="0" xfId="0" applyFont="1" applyBorder="1" applyProtection="1">
      <protection locked="0"/>
    </xf>
    <xf numFmtId="164" fontId="18" fillId="0" borderId="0" xfId="0" applyNumberFormat="1" applyFont="1" applyBorder="1" applyAlignment="1" applyProtection="1">
      <alignment horizontal="left"/>
      <protection locked="0"/>
    </xf>
    <xf numFmtId="0" fontId="21" fillId="2" borderId="0" xfId="0" applyFont="1" applyFill="1" applyAlignment="1" applyProtection="1">
      <alignment horizontal="left" vertical="top" wrapText="1"/>
    </xf>
    <xf numFmtId="0" fontId="22" fillId="0" borderId="0" xfId="0" applyFont="1" applyAlignment="1">
      <alignment wrapText="1"/>
    </xf>
    <xf numFmtId="0" fontId="22" fillId="0" borderId="0" xfId="0" applyFont="1" applyAlignment="1" applyProtection="1">
      <alignment wrapText="1"/>
    </xf>
    <xf numFmtId="0" fontId="23" fillId="0" borderId="0" xfId="0" applyFont="1"/>
    <xf numFmtId="0" fontId="6" fillId="0" borderId="12" xfId="0" applyFont="1" applyBorder="1"/>
    <xf numFmtId="0" fontId="27" fillId="5" borderId="11" xfId="2" applyBorder="1" applyProtection="1">
      <protection locked="0"/>
    </xf>
    <xf numFmtId="0" fontId="6" fillId="0" borderId="10" xfId="0" applyFont="1" applyBorder="1" applyProtection="1"/>
    <xf numFmtId="0" fontId="6" fillId="0" borderId="34" xfId="0" applyFont="1" applyBorder="1" applyProtection="1"/>
    <xf numFmtId="0" fontId="6" fillId="0" borderId="35" xfId="0" applyFont="1" applyBorder="1" applyProtection="1"/>
    <xf numFmtId="0" fontId="0" fillId="0" borderId="0" xfId="0" applyBorder="1"/>
    <xf numFmtId="0" fontId="6" fillId="0" borderId="0" xfId="0" applyFont="1" applyBorder="1" applyAlignment="1">
      <alignment horizontal="center"/>
    </xf>
    <xf numFmtId="0" fontId="0" fillId="2" borderId="0" xfId="0" applyFill="1" applyBorder="1"/>
    <xf numFmtId="0" fontId="9" fillId="6" borderId="11" xfId="3" applyFont="1" applyBorder="1" applyProtection="1">
      <protection locked="0"/>
    </xf>
    <xf numFmtId="0" fontId="27" fillId="5" borderId="10" xfId="2" applyBorder="1" applyProtection="1">
      <protection locked="0"/>
    </xf>
    <xf numFmtId="0" fontId="1" fillId="0" borderId="0" xfId="0" applyNumberFormat="1" applyFont="1" applyAlignment="1">
      <alignment wrapText="1"/>
    </xf>
    <xf numFmtId="0" fontId="28" fillId="0" borderId="0" xfId="0" applyFont="1"/>
    <xf numFmtId="0" fontId="6" fillId="8" borderId="1" xfId="0" applyFont="1" applyFill="1" applyBorder="1" applyAlignment="1" applyProtection="1">
      <alignment horizontal="center"/>
    </xf>
    <xf numFmtId="0" fontId="0" fillId="8" borderId="0" xfId="0" applyFill="1"/>
    <xf numFmtId="0" fontId="6" fillId="8" borderId="0" xfId="0" applyFont="1" applyFill="1" applyAlignment="1">
      <alignment horizontal="center"/>
    </xf>
    <xf numFmtId="0" fontId="6" fillId="8" borderId="0" xfId="0" applyFont="1" applyFill="1" applyBorder="1" applyAlignment="1">
      <alignment horizontal="center"/>
    </xf>
    <xf numFmtId="0" fontId="6" fillId="8" borderId="2" xfId="0" applyFont="1" applyFill="1" applyBorder="1" applyAlignment="1" applyProtection="1">
      <alignment horizontal="center"/>
    </xf>
    <xf numFmtId="0" fontId="6" fillId="9" borderId="3" xfId="0" applyFont="1" applyFill="1" applyBorder="1" applyAlignment="1" applyProtection="1">
      <alignment wrapText="1"/>
    </xf>
    <xf numFmtId="0" fontId="6" fillId="9" borderId="0" xfId="0" applyFont="1" applyFill="1"/>
    <xf numFmtId="0" fontId="1" fillId="9" borderId="0" xfId="0" applyFont="1" applyFill="1"/>
    <xf numFmtId="0" fontId="11" fillId="10" borderId="14" xfId="0" applyFont="1" applyFill="1" applyBorder="1" applyAlignment="1" applyProtection="1">
      <alignment horizontal="left"/>
    </xf>
    <xf numFmtId="0" fontId="11" fillId="10" borderId="14" xfId="0" applyFont="1" applyFill="1" applyBorder="1" applyAlignment="1" applyProtection="1">
      <alignment horizontal="center"/>
    </xf>
    <xf numFmtId="0" fontId="11" fillId="10" borderId="15" xfId="0" applyFont="1" applyFill="1" applyBorder="1" applyAlignment="1" applyProtection="1">
      <alignment horizontal="center"/>
    </xf>
    <xf numFmtId="0" fontId="11" fillId="10" borderId="1" xfId="0" applyFont="1" applyFill="1" applyBorder="1" applyAlignment="1" applyProtection="1">
      <alignment horizontal="center"/>
    </xf>
    <xf numFmtId="0" fontId="11" fillId="10" borderId="3" xfId="0" applyFont="1" applyFill="1" applyBorder="1" applyAlignment="1" applyProtection="1">
      <alignment horizontal="center"/>
    </xf>
    <xf numFmtId="1" fontId="13" fillId="10" borderId="22" xfId="0" applyNumberFormat="1" applyFont="1" applyFill="1" applyBorder="1" applyAlignment="1" applyProtection="1">
      <alignment horizontal="right"/>
    </xf>
    <xf numFmtId="0" fontId="6" fillId="9" borderId="16" xfId="0" applyFont="1" applyFill="1" applyBorder="1" applyAlignment="1" applyProtection="1">
      <alignment horizontal="center"/>
    </xf>
    <xf numFmtId="0" fontId="6" fillId="9" borderId="18" xfId="0" applyFont="1" applyFill="1" applyBorder="1" applyAlignment="1" applyProtection="1">
      <alignment horizontal="center"/>
    </xf>
    <xf numFmtId="0" fontId="6" fillId="9" borderId="19" xfId="0" applyFont="1" applyFill="1" applyBorder="1" applyAlignment="1" applyProtection="1">
      <alignment horizontal="center"/>
    </xf>
    <xf numFmtId="0" fontId="6" fillId="9" borderId="21" xfId="0" applyFont="1" applyFill="1" applyBorder="1" applyAlignment="1" applyProtection="1">
      <alignment horizontal="center"/>
    </xf>
    <xf numFmtId="0" fontId="6" fillId="9" borderId="20" xfId="0" applyFont="1" applyFill="1" applyBorder="1" applyAlignment="1" applyProtection="1">
      <alignment horizontal="center"/>
    </xf>
    <xf numFmtId="0" fontId="6" fillId="9" borderId="17" xfId="0" applyFont="1" applyFill="1" applyBorder="1" applyAlignment="1" applyProtection="1">
      <alignment horizontal="center"/>
    </xf>
    <xf numFmtId="1" fontId="6" fillId="9" borderId="23" xfId="0" applyNumberFormat="1" applyFont="1" applyFill="1" applyBorder="1" applyProtection="1"/>
    <xf numFmtId="0" fontId="6" fillId="9" borderId="24" xfId="0" applyFont="1" applyFill="1" applyBorder="1" applyAlignment="1" applyProtection="1">
      <alignment wrapText="1"/>
    </xf>
    <xf numFmtId="0" fontId="30" fillId="0" borderId="5" xfId="0" applyFont="1" applyBorder="1" applyProtection="1">
      <protection locked="0"/>
    </xf>
    <xf numFmtId="0" fontId="10" fillId="0" borderId="28" xfId="0" applyFont="1" applyBorder="1" applyAlignment="1">
      <alignment horizontal="center"/>
    </xf>
    <xf numFmtId="0" fontId="10" fillId="0" borderId="26" xfId="0" applyFont="1" applyBorder="1" applyAlignment="1">
      <alignment horizontal="center"/>
    </xf>
    <xf numFmtId="0" fontId="10" fillId="0" borderId="29" xfId="0" applyFont="1" applyBorder="1" applyAlignment="1">
      <alignment horizontal="center"/>
    </xf>
    <xf numFmtId="0" fontId="25" fillId="4" borderId="14" xfId="1" applyBorder="1" applyAlignment="1">
      <alignment horizontal="center"/>
    </xf>
    <xf numFmtId="0" fontId="25" fillId="4" borderId="16" xfId="1" applyBorder="1" applyAlignment="1">
      <alignment horizontal="center"/>
    </xf>
    <xf numFmtId="0" fontId="26" fillId="7" borderId="33" xfId="3" applyFont="1" applyFill="1" applyBorder="1" applyAlignment="1">
      <alignment horizontal="center"/>
    </xf>
    <xf numFmtId="0" fontId="26" fillId="7" borderId="30" xfId="3" applyFont="1" applyFill="1" applyBorder="1" applyAlignment="1">
      <alignment horizontal="center"/>
    </xf>
    <xf numFmtId="0" fontId="26" fillId="7" borderId="31" xfId="3" applyFont="1" applyFill="1" applyBorder="1" applyAlignment="1">
      <alignment horizontal="center"/>
    </xf>
    <xf numFmtId="0" fontId="27" fillId="5" borderId="25" xfId="2" applyBorder="1" applyAlignment="1">
      <alignment horizontal="center"/>
    </xf>
    <xf numFmtId="0" fontId="27" fillId="5" borderId="32" xfId="2" applyBorder="1" applyAlignment="1">
      <alignment horizontal="center"/>
    </xf>
    <xf numFmtId="0" fontId="6" fillId="0" borderId="0" xfId="0" applyFont="1" applyAlignment="1" applyProtection="1">
      <alignment horizontal="center"/>
    </xf>
    <xf numFmtId="0" fontId="30" fillId="0" borderId="0" xfId="0" applyFont="1" applyAlignment="1" applyProtection="1">
      <alignment horizontal="center"/>
    </xf>
  </cellXfs>
  <cellStyles count="4">
    <cellStyle name="Good" xfId="1" builtinId="26"/>
    <cellStyle name="Neutral" xfId="2" builtinId="28"/>
    <cellStyle name="Normal" xfId="0" builtinId="0"/>
    <cellStyle name="Note" xfId="3"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heetViews>
  <sheetFormatPr defaultRowHeight="15" x14ac:dyDescent="0.25"/>
  <cols>
    <col min="1" max="1" width="133.85546875" customWidth="1"/>
    <col min="257" max="257" width="133.85546875" customWidth="1"/>
    <col min="513" max="513" width="133.85546875" customWidth="1"/>
    <col min="769" max="769" width="133.85546875" customWidth="1"/>
    <col min="1025" max="1025" width="133.85546875" customWidth="1"/>
    <col min="1281" max="1281" width="133.85546875" customWidth="1"/>
    <col min="1537" max="1537" width="133.85546875" customWidth="1"/>
    <col min="1793" max="1793" width="133.85546875" customWidth="1"/>
    <col min="2049" max="2049" width="133.85546875" customWidth="1"/>
    <col min="2305" max="2305" width="133.85546875" customWidth="1"/>
    <col min="2561" max="2561" width="133.85546875" customWidth="1"/>
    <col min="2817" max="2817" width="133.85546875" customWidth="1"/>
    <col min="3073" max="3073" width="133.85546875" customWidth="1"/>
    <col min="3329" max="3329" width="133.85546875" customWidth="1"/>
    <col min="3585" max="3585" width="133.85546875" customWidth="1"/>
    <col min="3841" max="3841" width="133.85546875" customWidth="1"/>
    <col min="4097" max="4097" width="133.85546875" customWidth="1"/>
    <col min="4353" max="4353" width="133.85546875" customWidth="1"/>
    <col min="4609" max="4609" width="133.85546875" customWidth="1"/>
    <col min="4865" max="4865" width="133.85546875" customWidth="1"/>
    <col min="5121" max="5121" width="133.85546875" customWidth="1"/>
    <col min="5377" max="5377" width="133.85546875" customWidth="1"/>
    <col min="5633" max="5633" width="133.85546875" customWidth="1"/>
    <col min="5889" max="5889" width="133.85546875" customWidth="1"/>
    <col min="6145" max="6145" width="133.85546875" customWidth="1"/>
    <col min="6401" max="6401" width="133.85546875" customWidth="1"/>
    <col min="6657" max="6657" width="133.85546875" customWidth="1"/>
    <col min="6913" max="6913" width="133.85546875" customWidth="1"/>
    <col min="7169" max="7169" width="133.85546875" customWidth="1"/>
    <col min="7425" max="7425" width="133.85546875" customWidth="1"/>
    <col min="7681" max="7681" width="133.85546875" customWidth="1"/>
    <col min="7937" max="7937" width="133.85546875" customWidth="1"/>
    <col min="8193" max="8193" width="133.85546875" customWidth="1"/>
    <col min="8449" max="8449" width="133.85546875" customWidth="1"/>
    <col min="8705" max="8705" width="133.85546875" customWidth="1"/>
    <col min="8961" max="8961" width="133.85546875" customWidth="1"/>
    <col min="9217" max="9217" width="133.85546875" customWidth="1"/>
    <col min="9473" max="9473" width="133.85546875" customWidth="1"/>
    <col min="9729" max="9729" width="133.85546875" customWidth="1"/>
    <col min="9985" max="9985" width="133.85546875" customWidth="1"/>
    <col min="10241" max="10241" width="133.85546875" customWidth="1"/>
    <col min="10497" max="10497" width="133.85546875" customWidth="1"/>
    <col min="10753" max="10753" width="133.85546875" customWidth="1"/>
    <col min="11009" max="11009" width="133.85546875" customWidth="1"/>
    <col min="11265" max="11265" width="133.85546875" customWidth="1"/>
    <col min="11521" max="11521" width="133.85546875" customWidth="1"/>
    <col min="11777" max="11777" width="133.85546875" customWidth="1"/>
    <col min="12033" max="12033" width="133.85546875" customWidth="1"/>
    <col min="12289" max="12289" width="133.85546875" customWidth="1"/>
    <col min="12545" max="12545" width="133.85546875" customWidth="1"/>
    <col min="12801" max="12801" width="133.85546875" customWidth="1"/>
    <col min="13057" max="13057" width="133.85546875" customWidth="1"/>
    <col min="13313" max="13313" width="133.85546875" customWidth="1"/>
    <col min="13569" max="13569" width="133.85546875" customWidth="1"/>
    <col min="13825" max="13825" width="133.85546875" customWidth="1"/>
    <col min="14081" max="14081" width="133.85546875" customWidth="1"/>
    <col min="14337" max="14337" width="133.85546875" customWidth="1"/>
    <col min="14593" max="14593" width="133.85546875" customWidth="1"/>
    <col min="14849" max="14849" width="133.85546875" customWidth="1"/>
    <col min="15105" max="15105" width="133.85546875" customWidth="1"/>
    <col min="15361" max="15361" width="133.85546875" customWidth="1"/>
    <col min="15617" max="15617" width="133.85546875" customWidth="1"/>
    <col min="15873" max="15873" width="133.85546875" customWidth="1"/>
    <col min="16129" max="16129" width="133.85546875" customWidth="1"/>
  </cols>
  <sheetData>
    <row r="1" spans="1:1" ht="55.5" customHeight="1" x14ac:dyDescent="0.25">
      <c r="A1" s="1" t="s">
        <v>83</v>
      </c>
    </row>
    <row r="2" spans="1:1" x14ac:dyDescent="0.25">
      <c r="A2" s="2"/>
    </row>
    <row r="3" spans="1:1" ht="78.75" x14ac:dyDescent="0.25">
      <c r="A3" s="3" t="s">
        <v>0</v>
      </c>
    </row>
    <row r="4" spans="1:1" x14ac:dyDescent="0.25">
      <c r="A4" s="4"/>
    </row>
    <row r="5" spans="1:1" ht="62.25" customHeight="1" x14ac:dyDescent="0.25">
      <c r="A5" s="3" t="s">
        <v>84</v>
      </c>
    </row>
    <row r="6" spans="1:1" x14ac:dyDescent="0.25">
      <c r="A6" s="4"/>
    </row>
    <row r="7" spans="1:1" ht="31.5" x14ac:dyDescent="0.25">
      <c r="A7" s="80" t="s">
        <v>85</v>
      </c>
    </row>
    <row r="8" spans="1:1" ht="16.5" customHeight="1" x14ac:dyDescent="0.25"/>
    <row r="10" spans="1:1" ht="15.75" x14ac:dyDescent="0.25">
      <c r="A10" s="81" t="s">
        <v>86</v>
      </c>
    </row>
    <row r="11" spans="1:1" ht="15.75" x14ac:dyDescent="0.25">
      <c r="A11" s="81"/>
    </row>
    <row r="12" spans="1:1" ht="15.75" x14ac:dyDescent="0.25">
      <c r="A12" s="89" t="s">
        <v>91</v>
      </c>
    </row>
    <row r="13" spans="1:1" ht="15.75" x14ac:dyDescent="0.25">
      <c r="A13" s="81"/>
    </row>
    <row r="14" spans="1:1" ht="15.75" x14ac:dyDescent="0.25">
      <c r="A14" s="8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65</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66</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67</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68</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O53"/>
  <sheetViews>
    <sheetView zoomScaleNormal="100" workbookViewId="0">
      <selection sqref="A1:H1"/>
    </sheetView>
  </sheetViews>
  <sheetFormatPr defaultRowHeight="12.75" x14ac:dyDescent="0.2"/>
  <cols>
    <col min="1" max="1" width="55.7109375" style="13" customWidth="1"/>
    <col min="2" max="2" width="22.140625" style="13" customWidth="1"/>
    <col min="3" max="3" width="13.28515625" style="13" customWidth="1"/>
    <col min="4" max="4" width="12.85546875" style="13" customWidth="1"/>
    <col min="5" max="6" width="12.7109375" style="13" customWidth="1"/>
    <col min="7" max="7" width="15.7109375" style="13" bestFit="1" customWidth="1"/>
    <col min="8" max="8" width="25.5703125" style="13" customWidth="1"/>
    <col min="9" max="13" width="12.7109375" style="13" customWidth="1"/>
    <col min="14" max="256" width="9.140625" style="13"/>
    <col min="257" max="257" width="55.7109375" style="13" customWidth="1"/>
    <col min="258" max="258" width="12.7109375" style="13" customWidth="1"/>
    <col min="259" max="259" width="13.28515625" style="13" customWidth="1"/>
    <col min="260" max="260" width="12.85546875" style="13" customWidth="1"/>
    <col min="261" max="269" width="12.7109375" style="13" customWidth="1"/>
    <col min="270" max="512" width="9.140625" style="13"/>
    <col min="513" max="513" width="55.7109375" style="13" customWidth="1"/>
    <col min="514" max="514" width="12.7109375" style="13" customWidth="1"/>
    <col min="515" max="515" width="13.28515625" style="13" customWidth="1"/>
    <col min="516" max="516" width="12.85546875" style="13" customWidth="1"/>
    <col min="517" max="525" width="12.7109375" style="13" customWidth="1"/>
    <col min="526" max="768" width="9.140625" style="13"/>
    <col min="769" max="769" width="55.7109375" style="13" customWidth="1"/>
    <col min="770" max="770" width="12.7109375" style="13" customWidth="1"/>
    <col min="771" max="771" width="13.28515625" style="13" customWidth="1"/>
    <col min="772" max="772" width="12.85546875" style="13" customWidth="1"/>
    <col min="773" max="781" width="12.7109375" style="13" customWidth="1"/>
    <col min="782" max="1024" width="9.140625" style="13"/>
    <col min="1025" max="1025" width="55.7109375" style="13" customWidth="1"/>
    <col min="1026" max="1026" width="12.7109375" style="13" customWidth="1"/>
    <col min="1027" max="1027" width="13.28515625" style="13" customWidth="1"/>
    <col min="1028" max="1028" width="12.85546875" style="13" customWidth="1"/>
    <col min="1029" max="1037" width="12.7109375" style="13" customWidth="1"/>
    <col min="1038" max="1280" width="9.140625" style="13"/>
    <col min="1281" max="1281" width="55.7109375" style="13" customWidth="1"/>
    <col min="1282" max="1282" width="12.7109375" style="13" customWidth="1"/>
    <col min="1283" max="1283" width="13.28515625" style="13" customWidth="1"/>
    <col min="1284" max="1284" width="12.85546875" style="13" customWidth="1"/>
    <col min="1285" max="1293" width="12.7109375" style="13" customWidth="1"/>
    <col min="1294" max="1536" width="9.140625" style="13"/>
    <col min="1537" max="1537" width="55.7109375" style="13" customWidth="1"/>
    <col min="1538" max="1538" width="12.7109375" style="13" customWidth="1"/>
    <col min="1539" max="1539" width="13.28515625" style="13" customWidth="1"/>
    <col min="1540" max="1540" width="12.85546875" style="13" customWidth="1"/>
    <col min="1541" max="1549" width="12.7109375" style="13" customWidth="1"/>
    <col min="1550" max="1792" width="9.140625" style="13"/>
    <col min="1793" max="1793" width="55.7109375" style="13" customWidth="1"/>
    <col min="1794" max="1794" width="12.7109375" style="13" customWidth="1"/>
    <col min="1795" max="1795" width="13.28515625" style="13" customWidth="1"/>
    <col min="1796" max="1796" width="12.85546875" style="13" customWidth="1"/>
    <col min="1797" max="1805" width="12.7109375" style="13" customWidth="1"/>
    <col min="1806" max="2048" width="9.140625" style="13"/>
    <col min="2049" max="2049" width="55.7109375" style="13" customWidth="1"/>
    <col min="2050" max="2050" width="12.7109375" style="13" customWidth="1"/>
    <col min="2051" max="2051" width="13.28515625" style="13" customWidth="1"/>
    <col min="2052" max="2052" width="12.85546875" style="13" customWidth="1"/>
    <col min="2053" max="2061" width="12.7109375" style="13" customWidth="1"/>
    <col min="2062" max="2304" width="9.140625" style="13"/>
    <col min="2305" max="2305" width="55.7109375" style="13" customWidth="1"/>
    <col min="2306" max="2306" width="12.7109375" style="13" customWidth="1"/>
    <col min="2307" max="2307" width="13.28515625" style="13" customWidth="1"/>
    <col min="2308" max="2308" width="12.85546875" style="13" customWidth="1"/>
    <col min="2309" max="2317" width="12.7109375" style="13" customWidth="1"/>
    <col min="2318" max="2560" width="9.140625" style="13"/>
    <col min="2561" max="2561" width="55.7109375" style="13" customWidth="1"/>
    <col min="2562" max="2562" width="12.7109375" style="13" customWidth="1"/>
    <col min="2563" max="2563" width="13.28515625" style="13" customWidth="1"/>
    <col min="2564" max="2564" width="12.85546875" style="13" customWidth="1"/>
    <col min="2565" max="2573" width="12.7109375" style="13" customWidth="1"/>
    <col min="2574" max="2816" width="9.140625" style="13"/>
    <col min="2817" max="2817" width="55.7109375" style="13" customWidth="1"/>
    <col min="2818" max="2818" width="12.7109375" style="13" customWidth="1"/>
    <col min="2819" max="2819" width="13.28515625" style="13" customWidth="1"/>
    <col min="2820" max="2820" width="12.85546875" style="13" customWidth="1"/>
    <col min="2821" max="2829" width="12.7109375" style="13" customWidth="1"/>
    <col min="2830" max="3072" width="9.140625" style="13"/>
    <col min="3073" max="3073" width="55.7109375" style="13" customWidth="1"/>
    <col min="3074" max="3074" width="12.7109375" style="13" customWidth="1"/>
    <col min="3075" max="3075" width="13.28515625" style="13" customWidth="1"/>
    <col min="3076" max="3076" width="12.85546875" style="13" customWidth="1"/>
    <col min="3077" max="3085" width="12.7109375" style="13" customWidth="1"/>
    <col min="3086" max="3328" width="9.140625" style="13"/>
    <col min="3329" max="3329" width="55.7109375" style="13" customWidth="1"/>
    <col min="3330" max="3330" width="12.7109375" style="13" customWidth="1"/>
    <col min="3331" max="3331" width="13.28515625" style="13" customWidth="1"/>
    <col min="3332" max="3332" width="12.85546875" style="13" customWidth="1"/>
    <col min="3333" max="3341" width="12.7109375" style="13" customWidth="1"/>
    <col min="3342" max="3584" width="9.140625" style="13"/>
    <col min="3585" max="3585" width="55.7109375" style="13" customWidth="1"/>
    <col min="3586" max="3586" width="12.7109375" style="13" customWidth="1"/>
    <col min="3587" max="3587" width="13.28515625" style="13" customWidth="1"/>
    <col min="3588" max="3588" width="12.85546875" style="13" customWidth="1"/>
    <col min="3589" max="3597" width="12.7109375" style="13" customWidth="1"/>
    <col min="3598" max="3840" width="9.140625" style="13"/>
    <col min="3841" max="3841" width="55.7109375" style="13" customWidth="1"/>
    <col min="3842" max="3842" width="12.7109375" style="13" customWidth="1"/>
    <col min="3843" max="3843" width="13.28515625" style="13" customWidth="1"/>
    <col min="3844" max="3844" width="12.85546875" style="13" customWidth="1"/>
    <col min="3845" max="3853" width="12.7109375" style="13" customWidth="1"/>
    <col min="3854" max="4096" width="9.140625" style="13"/>
    <col min="4097" max="4097" width="55.7109375" style="13" customWidth="1"/>
    <col min="4098" max="4098" width="12.7109375" style="13" customWidth="1"/>
    <col min="4099" max="4099" width="13.28515625" style="13" customWidth="1"/>
    <col min="4100" max="4100" width="12.85546875" style="13" customWidth="1"/>
    <col min="4101" max="4109" width="12.7109375" style="13" customWidth="1"/>
    <col min="4110" max="4352" width="9.140625" style="13"/>
    <col min="4353" max="4353" width="55.7109375" style="13" customWidth="1"/>
    <col min="4354" max="4354" width="12.7109375" style="13" customWidth="1"/>
    <col min="4355" max="4355" width="13.28515625" style="13" customWidth="1"/>
    <col min="4356" max="4356" width="12.85546875" style="13" customWidth="1"/>
    <col min="4357" max="4365" width="12.7109375" style="13" customWidth="1"/>
    <col min="4366" max="4608" width="9.140625" style="13"/>
    <col min="4609" max="4609" width="55.7109375" style="13" customWidth="1"/>
    <col min="4610" max="4610" width="12.7109375" style="13" customWidth="1"/>
    <col min="4611" max="4611" width="13.28515625" style="13" customWidth="1"/>
    <col min="4612" max="4612" width="12.85546875" style="13" customWidth="1"/>
    <col min="4613" max="4621" width="12.7109375" style="13" customWidth="1"/>
    <col min="4622" max="4864" width="9.140625" style="13"/>
    <col min="4865" max="4865" width="55.7109375" style="13" customWidth="1"/>
    <col min="4866" max="4866" width="12.7109375" style="13" customWidth="1"/>
    <col min="4867" max="4867" width="13.28515625" style="13" customWidth="1"/>
    <col min="4868" max="4868" width="12.85546875" style="13" customWidth="1"/>
    <col min="4869" max="4877" width="12.7109375" style="13" customWidth="1"/>
    <col min="4878" max="5120" width="9.140625" style="13"/>
    <col min="5121" max="5121" width="55.7109375" style="13" customWidth="1"/>
    <col min="5122" max="5122" width="12.7109375" style="13" customWidth="1"/>
    <col min="5123" max="5123" width="13.28515625" style="13" customWidth="1"/>
    <col min="5124" max="5124" width="12.85546875" style="13" customWidth="1"/>
    <col min="5125" max="5133" width="12.7109375" style="13" customWidth="1"/>
    <col min="5134" max="5376" width="9.140625" style="13"/>
    <col min="5377" max="5377" width="55.7109375" style="13" customWidth="1"/>
    <col min="5378" max="5378" width="12.7109375" style="13" customWidth="1"/>
    <col min="5379" max="5379" width="13.28515625" style="13" customWidth="1"/>
    <col min="5380" max="5380" width="12.85546875" style="13" customWidth="1"/>
    <col min="5381" max="5389" width="12.7109375" style="13" customWidth="1"/>
    <col min="5390" max="5632" width="9.140625" style="13"/>
    <col min="5633" max="5633" width="55.7109375" style="13" customWidth="1"/>
    <col min="5634" max="5634" width="12.7109375" style="13" customWidth="1"/>
    <col min="5635" max="5635" width="13.28515625" style="13" customWidth="1"/>
    <col min="5636" max="5636" width="12.85546875" style="13" customWidth="1"/>
    <col min="5637" max="5645" width="12.7109375" style="13" customWidth="1"/>
    <col min="5646" max="5888" width="9.140625" style="13"/>
    <col min="5889" max="5889" width="55.7109375" style="13" customWidth="1"/>
    <col min="5890" max="5890" width="12.7109375" style="13" customWidth="1"/>
    <col min="5891" max="5891" width="13.28515625" style="13" customWidth="1"/>
    <col min="5892" max="5892" width="12.85546875" style="13" customWidth="1"/>
    <col min="5893" max="5901" width="12.7109375" style="13" customWidth="1"/>
    <col min="5902" max="6144" width="9.140625" style="13"/>
    <col min="6145" max="6145" width="55.7109375" style="13" customWidth="1"/>
    <col min="6146" max="6146" width="12.7109375" style="13" customWidth="1"/>
    <col min="6147" max="6147" width="13.28515625" style="13" customWidth="1"/>
    <col min="6148" max="6148" width="12.85546875" style="13" customWidth="1"/>
    <col min="6149" max="6157" width="12.7109375" style="13" customWidth="1"/>
    <col min="6158" max="6400" width="9.140625" style="13"/>
    <col min="6401" max="6401" width="55.7109375" style="13" customWidth="1"/>
    <col min="6402" max="6402" width="12.7109375" style="13" customWidth="1"/>
    <col min="6403" max="6403" width="13.28515625" style="13" customWidth="1"/>
    <col min="6404" max="6404" width="12.85546875" style="13" customWidth="1"/>
    <col min="6405" max="6413" width="12.7109375" style="13" customWidth="1"/>
    <col min="6414" max="6656" width="9.140625" style="13"/>
    <col min="6657" max="6657" width="55.7109375" style="13" customWidth="1"/>
    <col min="6658" max="6658" width="12.7109375" style="13" customWidth="1"/>
    <col min="6659" max="6659" width="13.28515625" style="13" customWidth="1"/>
    <col min="6660" max="6660" width="12.85546875" style="13" customWidth="1"/>
    <col min="6661" max="6669" width="12.7109375" style="13" customWidth="1"/>
    <col min="6670" max="6912" width="9.140625" style="13"/>
    <col min="6913" max="6913" width="55.7109375" style="13" customWidth="1"/>
    <col min="6914" max="6914" width="12.7109375" style="13" customWidth="1"/>
    <col min="6915" max="6915" width="13.28515625" style="13" customWidth="1"/>
    <col min="6916" max="6916" width="12.85546875" style="13" customWidth="1"/>
    <col min="6917" max="6925" width="12.7109375" style="13" customWidth="1"/>
    <col min="6926" max="7168" width="9.140625" style="13"/>
    <col min="7169" max="7169" width="55.7109375" style="13" customWidth="1"/>
    <col min="7170" max="7170" width="12.7109375" style="13" customWidth="1"/>
    <col min="7171" max="7171" width="13.28515625" style="13" customWidth="1"/>
    <col min="7172" max="7172" width="12.85546875" style="13" customWidth="1"/>
    <col min="7173" max="7181" width="12.7109375" style="13" customWidth="1"/>
    <col min="7182" max="7424" width="9.140625" style="13"/>
    <col min="7425" max="7425" width="55.7109375" style="13" customWidth="1"/>
    <col min="7426" max="7426" width="12.7109375" style="13" customWidth="1"/>
    <col min="7427" max="7427" width="13.28515625" style="13" customWidth="1"/>
    <col min="7428" max="7428" width="12.85546875" style="13" customWidth="1"/>
    <col min="7429" max="7437" width="12.7109375" style="13" customWidth="1"/>
    <col min="7438" max="7680" width="9.140625" style="13"/>
    <col min="7681" max="7681" width="55.7109375" style="13" customWidth="1"/>
    <col min="7682" max="7682" width="12.7109375" style="13" customWidth="1"/>
    <col min="7683" max="7683" width="13.28515625" style="13" customWidth="1"/>
    <col min="7684" max="7684" width="12.85546875" style="13" customWidth="1"/>
    <col min="7685" max="7693" width="12.7109375" style="13" customWidth="1"/>
    <col min="7694" max="7936" width="9.140625" style="13"/>
    <col min="7937" max="7937" width="55.7109375" style="13" customWidth="1"/>
    <col min="7938" max="7938" width="12.7109375" style="13" customWidth="1"/>
    <col min="7939" max="7939" width="13.28515625" style="13" customWidth="1"/>
    <col min="7940" max="7940" width="12.85546875" style="13" customWidth="1"/>
    <col min="7941" max="7949" width="12.7109375" style="13" customWidth="1"/>
    <col min="7950" max="8192" width="9.140625" style="13"/>
    <col min="8193" max="8193" width="55.7109375" style="13" customWidth="1"/>
    <col min="8194" max="8194" width="12.7109375" style="13" customWidth="1"/>
    <col min="8195" max="8195" width="13.28515625" style="13" customWidth="1"/>
    <col min="8196" max="8196" width="12.85546875" style="13" customWidth="1"/>
    <col min="8197" max="8205" width="12.7109375" style="13" customWidth="1"/>
    <col min="8206" max="8448" width="9.140625" style="13"/>
    <col min="8449" max="8449" width="55.7109375" style="13" customWidth="1"/>
    <col min="8450" max="8450" width="12.7109375" style="13" customWidth="1"/>
    <col min="8451" max="8451" width="13.28515625" style="13" customWidth="1"/>
    <col min="8452" max="8452" width="12.85546875" style="13" customWidth="1"/>
    <col min="8453" max="8461" width="12.7109375" style="13" customWidth="1"/>
    <col min="8462" max="8704" width="9.140625" style="13"/>
    <col min="8705" max="8705" width="55.7109375" style="13" customWidth="1"/>
    <col min="8706" max="8706" width="12.7109375" style="13" customWidth="1"/>
    <col min="8707" max="8707" width="13.28515625" style="13" customWidth="1"/>
    <col min="8708" max="8708" width="12.85546875" style="13" customWidth="1"/>
    <col min="8709" max="8717" width="12.7109375" style="13" customWidth="1"/>
    <col min="8718" max="8960" width="9.140625" style="13"/>
    <col min="8961" max="8961" width="55.7109375" style="13" customWidth="1"/>
    <col min="8962" max="8962" width="12.7109375" style="13" customWidth="1"/>
    <col min="8963" max="8963" width="13.28515625" style="13" customWidth="1"/>
    <col min="8964" max="8964" width="12.85546875" style="13" customWidth="1"/>
    <col min="8965" max="8973" width="12.7109375" style="13" customWidth="1"/>
    <col min="8974" max="9216" width="9.140625" style="13"/>
    <col min="9217" max="9217" width="55.7109375" style="13" customWidth="1"/>
    <col min="9218" max="9218" width="12.7109375" style="13" customWidth="1"/>
    <col min="9219" max="9219" width="13.28515625" style="13" customWidth="1"/>
    <col min="9220" max="9220" width="12.85546875" style="13" customWidth="1"/>
    <col min="9221" max="9229" width="12.7109375" style="13" customWidth="1"/>
    <col min="9230" max="9472" width="9.140625" style="13"/>
    <col min="9473" max="9473" width="55.7109375" style="13" customWidth="1"/>
    <col min="9474" max="9474" width="12.7109375" style="13" customWidth="1"/>
    <col min="9475" max="9475" width="13.28515625" style="13" customWidth="1"/>
    <col min="9476" max="9476" width="12.85546875" style="13" customWidth="1"/>
    <col min="9477" max="9485" width="12.7109375" style="13" customWidth="1"/>
    <col min="9486" max="9728" width="9.140625" style="13"/>
    <col min="9729" max="9729" width="55.7109375" style="13" customWidth="1"/>
    <col min="9730" max="9730" width="12.7109375" style="13" customWidth="1"/>
    <col min="9731" max="9731" width="13.28515625" style="13" customWidth="1"/>
    <col min="9732" max="9732" width="12.85546875" style="13" customWidth="1"/>
    <col min="9733" max="9741" width="12.7109375" style="13" customWidth="1"/>
    <col min="9742" max="9984" width="9.140625" style="13"/>
    <col min="9985" max="9985" width="55.7109375" style="13" customWidth="1"/>
    <col min="9986" max="9986" width="12.7109375" style="13" customWidth="1"/>
    <col min="9987" max="9987" width="13.28515625" style="13" customWidth="1"/>
    <col min="9988" max="9988" width="12.85546875" style="13" customWidth="1"/>
    <col min="9989" max="9997" width="12.7109375" style="13" customWidth="1"/>
    <col min="9998" max="10240" width="9.140625" style="13"/>
    <col min="10241" max="10241" width="55.7109375" style="13" customWidth="1"/>
    <col min="10242" max="10242" width="12.7109375" style="13" customWidth="1"/>
    <col min="10243" max="10243" width="13.28515625" style="13" customWidth="1"/>
    <col min="10244" max="10244" width="12.85546875" style="13" customWidth="1"/>
    <col min="10245" max="10253" width="12.7109375" style="13" customWidth="1"/>
    <col min="10254" max="10496" width="9.140625" style="13"/>
    <col min="10497" max="10497" width="55.7109375" style="13" customWidth="1"/>
    <col min="10498" max="10498" width="12.7109375" style="13" customWidth="1"/>
    <col min="10499" max="10499" width="13.28515625" style="13" customWidth="1"/>
    <col min="10500" max="10500" width="12.85546875" style="13" customWidth="1"/>
    <col min="10501" max="10509" width="12.7109375" style="13" customWidth="1"/>
    <col min="10510" max="10752" width="9.140625" style="13"/>
    <col min="10753" max="10753" width="55.7109375" style="13" customWidth="1"/>
    <col min="10754" max="10754" width="12.7109375" style="13" customWidth="1"/>
    <col min="10755" max="10755" width="13.28515625" style="13" customWidth="1"/>
    <col min="10756" max="10756" width="12.85546875" style="13" customWidth="1"/>
    <col min="10757" max="10765" width="12.7109375" style="13" customWidth="1"/>
    <col min="10766" max="11008" width="9.140625" style="13"/>
    <col min="11009" max="11009" width="55.7109375" style="13" customWidth="1"/>
    <col min="11010" max="11010" width="12.7109375" style="13" customWidth="1"/>
    <col min="11011" max="11011" width="13.28515625" style="13" customWidth="1"/>
    <col min="11012" max="11012" width="12.85546875" style="13" customWidth="1"/>
    <col min="11013" max="11021" width="12.7109375" style="13" customWidth="1"/>
    <col min="11022" max="11264" width="9.140625" style="13"/>
    <col min="11265" max="11265" width="55.7109375" style="13" customWidth="1"/>
    <col min="11266" max="11266" width="12.7109375" style="13" customWidth="1"/>
    <col min="11267" max="11267" width="13.28515625" style="13" customWidth="1"/>
    <col min="11268" max="11268" width="12.85546875" style="13" customWidth="1"/>
    <col min="11269" max="11277" width="12.7109375" style="13" customWidth="1"/>
    <col min="11278" max="11520" width="9.140625" style="13"/>
    <col min="11521" max="11521" width="55.7109375" style="13" customWidth="1"/>
    <col min="11522" max="11522" width="12.7109375" style="13" customWidth="1"/>
    <col min="11523" max="11523" width="13.28515625" style="13" customWidth="1"/>
    <col min="11524" max="11524" width="12.85546875" style="13" customWidth="1"/>
    <col min="11525" max="11533" width="12.7109375" style="13" customWidth="1"/>
    <col min="11534" max="11776" width="9.140625" style="13"/>
    <col min="11777" max="11777" width="55.7109375" style="13" customWidth="1"/>
    <col min="11778" max="11778" width="12.7109375" style="13" customWidth="1"/>
    <col min="11779" max="11779" width="13.28515625" style="13" customWidth="1"/>
    <col min="11780" max="11780" width="12.85546875" style="13" customWidth="1"/>
    <col min="11781" max="11789" width="12.7109375" style="13" customWidth="1"/>
    <col min="11790" max="12032" width="9.140625" style="13"/>
    <col min="12033" max="12033" width="55.7109375" style="13" customWidth="1"/>
    <col min="12034" max="12034" width="12.7109375" style="13" customWidth="1"/>
    <col min="12035" max="12035" width="13.28515625" style="13" customWidth="1"/>
    <col min="12036" max="12036" width="12.85546875" style="13" customWidth="1"/>
    <col min="12037" max="12045" width="12.7109375" style="13" customWidth="1"/>
    <col min="12046" max="12288" width="9.140625" style="13"/>
    <col min="12289" max="12289" width="55.7109375" style="13" customWidth="1"/>
    <col min="12290" max="12290" width="12.7109375" style="13" customWidth="1"/>
    <col min="12291" max="12291" width="13.28515625" style="13" customWidth="1"/>
    <col min="12292" max="12292" width="12.85546875" style="13" customWidth="1"/>
    <col min="12293" max="12301" width="12.7109375" style="13" customWidth="1"/>
    <col min="12302" max="12544" width="9.140625" style="13"/>
    <col min="12545" max="12545" width="55.7109375" style="13" customWidth="1"/>
    <col min="12546" max="12546" width="12.7109375" style="13" customWidth="1"/>
    <col min="12547" max="12547" width="13.28515625" style="13" customWidth="1"/>
    <col min="12548" max="12548" width="12.85546875" style="13" customWidth="1"/>
    <col min="12549" max="12557" width="12.7109375" style="13" customWidth="1"/>
    <col min="12558" max="12800" width="9.140625" style="13"/>
    <col min="12801" max="12801" width="55.7109375" style="13" customWidth="1"/>
    <col min="12802" max="12802" width="12.7109375" style="13" customWidth="1"/>
    <col min="12803" max="12803" width="13.28515625" style="13" customWidth="1"/>
    <col min="12804" max="12804" width="12.85546875" style="13" customWidth="1"/>
    <col min="12805" max="12813" width="12.7109375" style="13" customWidth="1"/>
    <col min="12814" max="13056" width="9.140625" style="13"/>
    <col min="13057" max="13057" width="55.7109375" style="13" customWidth="1"/>
    <col min="13058" max="13058" width="12.7109375" style="13" customWidth="1"/>
    <col min="13059" max="13059" width="13.28515625" style="13" customWidth="1"/>
    <col min="13060" max="13060" width="12.85546875" style="13" customWidth="1"/>
    <col min="13061" max="13069" width="12.7109375" style="13" customWidth="1"/>
    <col min="13070" max="13312" width="9.140625" style="13"/>
    <col min="13313" max="13313" width="55.7109375" style="13" customWidth="1"/>
    <col min="13314" max="13314" width="12.7109375" style="13" customWidth="1"/>
    <col min="13315" max="13315" width="13.28515625" style="13" customWidth="1"/>
    <col min="13316" max="13316" width="12.85546875" style="13" customWidth="1"/>
    <col min="13317" max="13325" width="12.7109375" style="13" customWidth="1"/>
    <col min="13326" max="13568" width="9.140625" style="13"/>
    <col min="13569" max="13569" width="55.7109375" style="13" customWidth="1"/>
    <col min="13570" max="13570" width="12.7109375" style="13" customWidth="1"/>
    <col min="13571" max="13571" width="13.28515625" style="13" customWidth="1"/>
    <col min="13572" max="13572" width="12.85546875" style="13" customWidth="1"/>
    <col min="13573" max="13581" width="12.7109375" style="13" customWidth="1"/>
    <col min="13582" max="13824" width="9.140625" style="13"/>
    <col min="13825" max="13825" width="55.7109375" style="13" customWidth="1"/>
    <col min="13826" max="13826" width="12.7109375" style="13" customWidth="1"/>
    <col min="13827" max="13827" width="13.28515625" style="13" customWidth="1"/>
    <col min="13828" max="13828" width="12.85546875" style="13" customWidth="1"/>
    <col min="13829" max="13837" width="12.7109375" style="13" customWidth="1"/>
    <col min="13838" max="14080" width="9.140625" style="13"/>
    <col min="14081" max="14081" width="55.7109375" style="13" customWidth="1"/>
    <col min="14082" max="14082" width="12.7109375" style="13" customWidth="1"/>
    <col min="14083" max="14083" width="13.28515625" style="13" customWidth="1"/>
    <col min="14084" max="14084" width="12.85546875" style="13" customWidth="1"/>
    <col min="14085" max="14093" width="12.7109375" style="13" customWidth="1"/>
    <col min="14094" max="14336" width="9.140625" style="13"/>
    <col min="14337" max="14337" width="55.7109375" style="13" customWidth="1"/>
    <col min="14338" max="14338" width="12.7109375" style="13" customWidth="1"/>
    <col min="14339" max="14339" width="13.28515625" style="13" customWidth="1"/>
    <col min="14340" max="14340" width="12.85546875" style="13" customWidth="1"/>
    <col min="14341" max="14349" width="12.7109375" style="13" customWidth="1"/>
    <col min="14350" max="14592" width="9.140625" style="13"/>
    <col min="14593" max="14593" width="55.7109375" style="13" customWidth="1"/>
    <col min="14594" max="14594" width="12.7109375" style="13" customWidth="1"/>
    <col min="14595" max="14595" width="13.28515625" style="13" customWidth="1"/>
    <col min="14596" max="14596" width="12.85546875" style="13" customWidth="1"/>
    <col min="14597" max="14605" width="12.7109375" style="13" customWidth="1"/>
    <col min="14606" max="14848" width="9.140625" style="13"/>
    <col min="14849" max="14849" width="55.7109375" style="13" customWidth="1"/>
    <col min="14850" max="14850" width="12.7109375" style="13" customWidth="1"/>
    <col min="14851" max="14851" width="13.28515625" style="13" customWidth="1"/>
    <col min="14852" max="14852" width="12.85546875" style="13" customWidth="1"/>
    <col min="14853" max="14861" width="12.7109375" style="13" customWidth="1"/>
    <col min="14862" max="15104" width="9.140625" style="13"/>
    <col min="15105" max="15105" width="55.7109375" style="13" customWidth="1"/>
    <col min="15106" max="15106" width="12.7109375" style="13" customWidth="1"/>
    <col min="15107" max="15107" width="13.28515625" style="13" customWidth="1"/>
    <col min="15108" max="15108" width="12.85546875" style="13" customWidth="1"/>
    <col min="15109" max="15117" width="12.7109375" style="13" customWidth="1"/>
    <col min="15118" max="15360" width="9.140625" style="13"/>
    <col min="15361" max="15361" width="55.7109375" style="13" customWidth="1"/>
    <col min="15362" max="15362" width="12.7109375" style="13" customWidth="1"/>
    <col min="15363" max="15363" width="13.28515625" style="13" customWidth="1"/>
    <col min="15364" max="15364" width="12.85546875" style="13" customWidth="1"/>
    <col min="15365" max="15373" width="12.7109375" style="13" customWidth="1"/>
    <col min="15374" max="15616" width="9.140625" style="13"/>
    <col min="15617" max="15617" width="55.7109375" style="13" customWidth="1"/>
    <col min="15618" max="15618" width="12.7109375" style="13" customWidth="1"/>
    <col min="15619" max="15619" width="13.28515625" style="13" customWidth="1"/>
    <col min="15620" max="15620" width="12.85546875" style="13" customWidth="1"/>
    <col min="15621" max="15629" width="12.7109375" style="13" customWidth="1"/>
    <col min="15630" max="15872" width="9.140625" style="13"/>
    <col min="15873" max="15873" width="55.7109375" style="13" customWidth="1"/>
    <col min="15874" max="15874" width="12.7109375" style="13" customWidth="1"/>
    <col min="15875" max="15875" width="13.28515625" style="13" customWidth="1"/>
    <col min="15876" max="15876" width="12.85546875" style="13" customWidth="1"/>
    <col min="15877" max="15885" width="12.7109375" style="13" customWidth="1"/>
    <col min="15886" max="16128" width="9.140625" style="13"/>
    <col min="16129" max="16129" width="55.7109375" style="13" customWidth="1"/>
    <col min="16130" max="16130" width="12.7109375" style="13" customWidth="1"/>
    <col min="16131" max="16131" width="13.28515625" style="13" customWidth="1"/>
    <col min="16132" max="16132" width="12.85546875" style="13" customWidth="1"/>
    <col min="16133" max="16141" width="12.7109375" style="13" customWidth="1"/>
    <col min="16142" max="16384" width="9.140625" style="13"/>
  </cols>
  <sheetData>
    <row r="1" spans="1:8" x14ac:dyDescent="0.2">
      <c r="A1" s="115" t="s">
        <v>13</v>
      </c>
      <c r="B1" s="115"/>
      <c r="C1" s="115"/>
      <c r="D1" s="115"/>
      <c r="E1" s="115"/>
      <c r="F1" s="115"/>
      <c r="G1" s="115"/>
      <c r="H1" s="115"/>
    </row>
    <row r="2" spans="1:8" x14ac:dyDescent="0.2">
      <c r="A2" s="115" t="s">
        <v>14</v>
      </c>
      <c r="B2" s="115"/>
      <c r="C2" s="115"/>
      <c r="D2" s="115"/>
      <c r="E2" s="115"/>
      <c r="F2" s="115"/>
      <c r="G2" s="115"/>
      <c r="H2" s="115"/>
    </row>
    <row r="3" spans="1:8" x14ac:dyDescent="0.2">
      <c r="A3" s="115" t="s">
        <v>49</v>
      </c>
      <c r="B3" s="115"/>
      <c r="C3" s="115"/>
      <c r="D3" s="115"/>
      <c r="E3" s="115"/>
      <c r="F3" s="115"/>
      <c r="G3" s="115"/>
      <c r="H3" s="115"/>
    </row>
    <row r="4" spans="1:8" x14ac:dyDescent="0.2">
      <c r="A4" s="116" t="s">
        <v>70</v>
      </c>
      <c r="B4" s="116"/>
      <c r="C4" s="116"/>
      <c r="D4" s="116"/>
      <c r="E4" s="116"/>
      <c r="F4" s="116"/>
      <c r="G4" s="116"/>
      <c r="H4" s="116"/>
    </row>
    <row r="6" spans="1:8" x14ac:dyDescent="0.2">
      <c r="A6" s="14" t="s">
        <v>15</v>
      </c>
      <c r="B6" s="15" t="s">
        <v>16</v>
      </c>
      <c r="C6" s="16"/>
      <c r="D6" s="17"/>
      <c r="E6" s="18" t="s">
        <v>17</v>
      </c>
      <c r="F6" s="19"/>
      <c r="G6" s="19"/>
      <c r="H6" s="20" t="s">
        <v>92</v>
      </c>
    </row>
    <row r="7" spans="1:8" x14ac:dyDescent="0.2">
      <c r="A7" s="21"/>
      <c r="B7" s="15" t="s">
        <v>18</v>
      </c>
      <c r="C7" s="16"/>
      <c r="D7" s="17"/>
      <c r="E7" s="18" t="s">
        <v>22</v>
      </c>
      <c r="G7" s="24" t="s">
        <v>23</v>
      </c>
      <c r="H7" s="17"/>
    </row>
    <row r="8" spans="1:8" x14ac:dyDescent="0.2">
      <c r="A8" s="22"/>
      <c r="B8" s="15" t="s">
        <v>19</v>
      </c>
      <c r="C8" s="16"/>
      <c r="D8" s="17"/>
      <c r="E8" s="18" t="s">
        <v>26</v>
      </c>
      <c r="F8" s="16"/>
      <c r="G8" s="16"/>
      <c r="H8" s="26" t="s">
        <v>27</v>
      </c>
    </row>
    <row r="9" spans="1:8" x14ac:dyDescent="0.2">
      <c r="A9" s="23" t="s">
        <v>20</v>
      </c>
      <c r="B9" s="104" t="s">
        <v>21</v>
      </c>
      <c r="C9" s="16"/>
      <c r="D9" s="17"/>
    </row>
    <row r="10" spans="1:8" ht="13.5" thickBot="1" x14ac:dyDescent="0.25">
      <c r="A10" s="23" t="s">
        <v>24</v>
      </c>
      <c r="B10" s="24" t="s">
        <v>25</v>
      </c>
      <c r="C10" s="25"/>
      <c r="D10" s="17"/>
    </row>
    <row r="11" spans="1:8" ht="13.5" thickBot="1" x14ac:dyDescent="0.25">
      <c r="A11" s="27"/>
      <c r="B11" s="28"/>
      <c r="C11" s="29" t="s">
        <v>28</v>
      </c>
      <c r="D11" s="30"/>
      <c r="E11" s="30"/>
      <c r="F11" s="31"/>
    </row>
    <row r="12" spans="1:8" ht="13.5" thickBot="1" x14ac:dyDescent="0.25">
      <c r="A12" s="27" t="s">
        <v>29</v>
      </c>
      <c r="B12" s="28"/>
      <c r="C12" s="32">
        <f>November!B21+December!B21+January!B21+February!B21+March!B21+October!B21</f>
        <v>0</v>
      </c>
      <c r="D12" s="30"/>
      <c r="E12" s="30"/>
      <c r="F12" s="31"/>
    </row>
    <row r="13" spans="1:8" ht="15.75" thickBot="1" x14ac:dyDescent="0.3">
      <c r="A13" s="27" t="s">
        <v>30</v>
      </c>
      <c r="B13" s="28"/>
      <c r="C13" s="71">
        <f>November!B22+December!B22+January!B22+February!B22+March!B22+October!B22</f>
        <v>0</v>
      </c>
      <c r="D13" s="30"/>
      <c r="E13" s="30"/>
      <c r="F13" s="31"/>
    </row>
    <row r="14" spans="1:8" ht="13.5" thickBot="1" x14ac:dyDescent="0.25">
      <c r="A14" s="27" t="s">
        <v>31</v>
      </c>
      <c r="B14" s="33"/>
      <c r="C14" s="78">
        <f>November!B23+December!B23+January!B23+February!B23+March!B23+October!B23</f>
        <v>0</v>
      </c>
      <c r="D14" s="34"/>
      <c r="E14" s="34"/>
      <c r="F14" s="34"/>
    </row>
    <row r="15" spans="1:8" ht="13.5" thickBot="1" x14ac:dyDescent="0.25">
      <c r="A15" s="35"/>
      <c r="B15" s="30"/>
      <c r="C15" s="36"/>
      <c r="D15" s="37"/>
      <c r="E15" s="36"/>
      <c r="F15" s="34"/>
      <c r="G15" s="34"/>
      <c r="H15" s="34"/>
    </row>
    <row r="16" spans="1:8" s="39" customFormat="1" x14ac:dyDescent="0.2">
      <c r="A16" s="38"/>
      <c r="B16" s="90" t="s">
        <v>79</v>
      </c>
      <c r="C16" s="91"/>
      <c r="D16" s="91"/>
      <c r="E16" s="91"/>
      <c r="F16" s="92"/>
      <c r="G16" s="92"/>
      <c r="H16" s="96" t="s">
        <v>80</v>
      </c>
    </row>
    <row r="17" spans="1:379" s="39" customFormat="1" x14ac:dyDescent="0.2">
      <c r="A17" s="40"/>
      <c r="B17" s="93" t="s">
        <v>32</v>
      </c>
      <c r="C17" s="93" t="s">
        <v>33</v>
      </c>
      <c r="D17" s="93" t="s">
        <v>34</v>
      </c>
      <c r="E17" s="93" t="s">
        <v>35</v>
      </c>
      <c r="F17" s="93" t="s">
        <v>36</v>
      </c>
      <c r="G17" s="93" t="s">
        <v>76</v>
      </c>
      <c r="H17" s="97" t="s">
        <v>37</v>
      </c>
    </row>
    <row r="18" spans="1:379" s="39" customFormat="1" x14ac:dyDescent="0.2">
      <c r="A18" s="101" t="s">
        <v>71</v>
      </c>
      <c r="B18" s="93" t="s">
        <v>33</v>
      </c>
      <c r="C18" s="93"/>
      <c r="D18" s="93"/>
      <c r="E18" s="93"/>
      <c r="F18" s="93" t="s">
        <v>35</v>
      </c>
      <c r="G18" s="93" t="s">
        <v>78</v>
      </c>
      <c r="H18" s="98" t="s">
        <v>38</v>
      </c>
    </row>
    <row r="19" spans="1:379" s="39" customFormat="1" x14ac:dyDescent="0.2">
      <c r="A19" s="100" t="s">
        <v>8</v>
      </c>
      <c r="B19" s="94" t="s">
        <v>39</v>
      </c>
      <c r="C19" s="94" t="s">
        <v>40</v>
      </c>
      <c r="D19" s="94" t="s">
        <v>41</v>
      </c>
      <c r="E19" s="94" t="s">
        <v>42</v>
      </c>
      <c r="F19" s="94" t="s">
        <v>43</v>
      </c>
      <c r="G19" s="94" t="s">
        <v>44</v>
      </c>
      <c r="H19" s="99" t="s">
        <v>77</v>
      </c>
    </row>
    <row r="20" spans="1:379" s="45" customFormat="1" ht="15" x14ac:dyDescent="0.25">
      <c r="A20" s="8" t="s">
        <v>10</v>
      </c>
      <c r="B20" s="41"/>
      <c r="C20" s="41"/>
      <c r="D20" s="41"/>
      <c r="E20" s="42"/>
      <c r="F20" s="43"/>
      <c r="G20" s="43"/>
      <c r="H20" s="4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row>
    <row r="21" spans="1:379" customFormat="1" ht="26.25" x14ac:dyDescent="0.25">
      <c r="A21" s="10" t="s">
        <v>50</v>
      </c>
      <c r="B21" s="95">
        <f>November!AZ6+December!AZ6+January!AZ6+February!AZ6+March!AZ6+October!AZ6</f>
        <v>0</v>
      </c>
      <c r="C21" s="95">
        <f>November!BA6+December!BA6+January!BA6+February!BA6+March!BA6+October!BA6</f>
        <v>0</v>
      </c>
      <c r="D21" s="95">
        <f>November!BB6+December!BB6+January!BB6+February!BB6+March!BB6+October!BB6</f>
        <v>0</v>
      </c>
      <c r="E21" s="95">
        <f>November!BC6+December!BC6+January!BC6+February!BC6+March!BC6+October!BC6</f>
        <v>0</v>
      </c>
      <c r="F21" s="95">
        <f>November!BE6+December!BD6+January!BD6+February!BD6+March!BD6+October!BD6</f>
        <v>0</v>
      </c>
      <c r="G21" s="95">
        <f>November!BE6+December!BE6+January!BE6+February!BE6+March!BE6+October!BE6</f>
        <v>0</v>
      </c>
      <c r="H21" s="102">
        <f>SUM(B21:G21)</f>
        <v>0</v>
      </c>
    </row>
    <row r="22" spans="1:379" customFormat="1" ht="15" x14ac:dyDescent="0.25">
      <c r="A22" s="8" t="s">
        <v>51</v>
      </c>
      <c r="B22" s="41"/>
      <c r="C22" s="41"/>
      <c r="D22" s="41"/>
      <c r="E22" s="41"/>
      <c r="F22" s="41"/>
      <c r="G22" s="41"/>
      <c r="H22" s="41"/>
    </row>
    <row r="23" spans="1:379" ht="12.75" customHeight="1" x14ac:dyDescent="0.2">
      <c r="A23" s="10" t="s">
        <v>52</v>
      </c>
      <c r="B23" s="95">
        <f>November!AZ8+December!AZ8+January!AZ8+February!AZ8+March!AZ8+October!AZ8</f>
        <v>0</v>
      </c>
      <c r="C23" s="95">
        <f>November!BA8+December!BA8+January!BA8+February!BA8+March!BA8+October!BA8</f>
        <v>0</v>
      </c>
      <c r="D23" s="95">
        <f>November!BB8+December!BB8+January!BB8+February!BB8+March!BB8+October!BB8</f>
        <v>0</v>
      </c>
      <c r="E23" s="95">
        <f>November!BC8+December!BC8+January!BC8+February!BC8+March!BC8+October!BC8</f>
        <v>0</v>
      </c>
      <c r="F23" s="95">
        <f>November!BD8+December!BD8+January!BD8+February!BD8+March!BD8+October!BD8</f>
        <v>0</v>
      </c>
      <c r="G23" s="95">
        <f>November!BE8+December!BE8+January!BE8+February!BE8+March!BE8+October!BE8</f>
        <v>0</v>
      </c>
      <c r="H23" s="102">
        <f>SUM(B23:G23)</f>
        <v>0</v>
      </c>
    </row>
    <row r="24" spans="1:379" x14ac:dyDescent="0.2">
      <c r="A24" s="8" t="s">
        <v>55</v>
      </c>
      <c r="B24" s="41"/>
      <c r="C24" s="41"/>
      <c r="D24" s="41"/>
      <c r="E24" s="41"/>
      <c r="F24" s="43"/>
      <c r="G24" s="43"/>
      <c r="H24" s="44"/>
    </row>
    <row r="25" spans="1:379" x14ac:dyDescent="0.2">
      <c r="A25" s="10" t="s">
        <v>53</v>
      </c>
      <c r="B25" s="95">
        <f>November!AZ10+December!AZ10+January!AZ10+February!AZ10+March!AZ10+October!AZ10</f>
        <v>0</v>
      </c>
      <c r="C25" s="95">
        <f>November!BA10+December!BA10+January!BA10+February!BA10+March!BA10+October!BA10</f>
        <v>0</v>
      </c>
      <c r="D25" s="95">
        <f>November!BB10+December!BB10+January!BB10+February!BB10+March!BB10+October!BB10</f>
        <v>0</v>
      </c>
      <c r="E25" s="95">
        <f>November!BC10+December!BC10+January!BC10+February!BC10+March!BC10+October!BC10</f>
        <v>0</v>
      </c>
      <c r="F25" s="95">
        <f>November!BD10+December!BD10+January!BD10+February!BD10+March!BD10+October!BD10</f>
        <v>0</v>
      </c>
      <c r="G25" s="95">
        <f>November!BE10+December!BE10+January!BE10+February!BE10+March!BE10+October!BE10</f>
        <v>0</v>
      </c>
      <c r="H25" s="102">
        <f>SUM(B25:G25)</f>
        <v>0</v>
      </c>
    </row>
    <row r="26" spans="1:379" x14ac:dyDescent="0.2">
      <c r="A26" s="10" t="s">
        <v>54</v>
      </c>
      <c r="B26" s="95">
        <f>November!AZ11+December!AZ11+January!AZ11+February!AZ11+March!AZ11+October!AZ11</f>
        <v>0</v>
      </c>
      <c r="C26" s="95">
        <f>November!BA11+December!BA11+January!BA11+February!BA11+March!BA11+October!BA11</f>
        <v>0</v>
      </c>
      <c r="D26" s="95">
        <f>November!BB11+December!BB11+January!BB11+February!BB11+March!BB11+October!BB11</f>
        <v>0</v>
      </c>
      <c r="E26" s="95">
        <f>November!BC11+December!BC11+January!BC11+February!BC11+March!BC11+October!BC11</f>
        <v>0</v>
      </c>
      <c r="F26" s="95">
        <f>November!BD11+December!BD11+January!BD11+February!BD11+March!BD11+October!BD11</f>
        <v>0</v>
      </c>
      <c r="G26" s="95">
        <f>November!BE11+December!BE11+January!BE11+February!BE11+March!BE11+October!BE11</f>
        <v>0</v>
      </c>
      <c r="H26" s="102">
        <f>SUM(B26:G26)</f>
        <v>0</v>
      </c>
    </row>
    <row r="27" spans="1:379" x14ac:dyDescent="0.2">
      <c r="A27" s="8" t="s">
        <v>87</v>
      </c>
      <c r="B27" s="41"/>
      <c r="C27" s="41"/>
      <c r="D27" s="41"/>
      <c r="E27" s="41"/>
      <c r="F27" s="41"/>
      <c r="G27" s="41"/>
      <c r="H27" s="41"/>
      <c r="J27" s="30"/>
    </row>
    <row r="28" spans="1:379" ht="25.5" x14ac:dyDescent="0.2">
      <c r="A28" s="12" t="s">
        <v>56</v>
      </c>
      <c r="B28" s="95">
        <f>November!AZ13+December!AZ13+January!AZ13+February!AZ13+March!AZ13+October!AZ13</f>
        <v>0</v>
      </c>
      <c r="C28" s="95">
        <f>November!BA13+December!BA13+January!BA13+February!BA13+March!BA13+October!BA13</f>
        <v>0</v>
      </c>
      <c r="D28" s="95">
        <f>November!BB13+December!BB13+January!BB13+February!BB13+March!BB13+October!BB13</f>
        <v>0</v>
      </c>
      <c r="E28" s="95">
        <f>November!BC13+December!BC13+January!BC13+February!BC13+March!BC13+October!BC13</f>
        <v>0</v>
      </c>
      <c r="F28" s="95">
        <f>November!BD13+December!BD13+January!BD13+February!BD13+March!BD13+October!BD13</f>
        <v>0</v>
      </c>
      <c r="G28" s="95">
        <f>November!BE13+December!BE13+January!BE13+February!BE13+March!BE13+October!BE13</f>
        <v>0</v>
      </c>
      <c r="H28" s="102">
        <f>SUM(B28:G28)</f>
        <v>0</v>
      </c>
    </row>
    <row r="29" spans="1:379" ht="25.5" x14ac:dyDescent="0.2">
      <c r="A29" s="12" t="s">
        <v>63</v>
      </c>
      <c r="B29" s="95">
        <f>November!AZ14+December!AZ14+January!AZ14+February!AZ14+March!AZ14+October!AZ14</f>
        <v>0</v>
      </c>
      <c r="C29" s="95">
        <f>November!BA14+December!BA14+January!BA14+February!BA14+March!BA14+October!BA14</f>
        <v>0</v>
      </c>
      <c r="D29" s="95">
        <f>November!BB14+December!BB14+January!BB14+February!BB14+March!BB14+October!BB14</f>
        <v>0</v>
      </c>
      <c r="E29" s="95">
        <f>November!BC14+December!BC14+January!BC14+February!BC14+March!BC14+October!BC14</f>
        <v>0</v>
      </c>
      <c r="F29" s="95">
        <f>November!BD14+December!BD14+January!BD14+February!BD14+March!BD14+October!BD14</f>
        <v>0</v>
      </c>
      <c r="G29" s="95">
        <f>November!BE14+December!BE14+January!BE14+February!BE14+March!BE14+October!BE14</f>
        <v>0</v>
      </c>
      <c r="H29" s="102">
        <f>SUM(B29:G29)</f>
        <v>0</v>
      </c>
    </row>
    <row r="30" spans="1:379" s="45" customFormat="1" ht="26.25" x14ac:dyDescent="0.25">
      <c r="A30" s="12" t="s">
        <v>11</v>
      </c>
      <c r="B30" s="95">
        <f>November!AZ15+December!AZ15+January!AZ15+February!AZ15+March!AZ15+October!AZ15</f>
        <v>0</v>
      </c>
      <c r="C30" s="95">
        <f>November!BA15+December!BA15+January!BA15+February!BA15+March!BA15+October!BA15</f>
        <v>0</v>
      </c>
      <c r="D30" s="95">
        <f>November!BB15+December!BB15+January!BB15+February!BB15+March!BB15+October!BB15</f>
        <v>0</v>
      </c>
      <c r="E30" s="95">
        <f>November!BC15+December!BC15+January!BC15+February!BC15+March!BC15+October!BC15</f>
        <v>0</v>
      </c>
      <c r="F30" s="95">
        <f>November!BD15+December!BD15+January!BD15+February!BD15+March!BD15+October!BD15</f>
        <v>0</v>
      </c>
      <c r="G30" s="95">
        <f>November!BE15+December!BE15+January!BE15+February!BE15+March!BE15+October!BE15</f>
        <v>0</v>
      </c>
      <c r="H30" s="102">
        <f>SUM(B30:G30)</f>
        <v>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row>
    <row r="31" spans="1:379" ht="13.5" thickBot="1" x14ac:dyDescent="0.25">
      <c r="A31" s="103" t="s">
        <v>12</v>
      </c>
      <c r="B31" s="102">
        <f>SUM(B21:B30)</f>
        <v>0</v>
      </c>
      <c r="C31" s="102">
        <f t="shared" ref="C31:F31" si="0">SUM(C21:C30)</f>
        <v>0</v>
      </c>
      <c r="D31" s="102">
        <f t="shared" si="0"/>
        <v>0</v>
      </c>
      <c r="E31" s="102">
        <f t="shared" si="0"/>
        <v>0</v>
      </c>
      <c r="F31" s="102">
        <f t="shared" si="0"/>
        <v>0</v>
      </c>
      <c r="G31" s="102">
        <f t="shared" ref="G31" si="1">SUM(G21:G30)</f>
        <v>0</v>
      </c>
      <c r="H31" s="102">
        <f t="shared" ref="H31" si="2">SUM(H21:H30)</f>
        <v>0</v>
      </c>
    </row>
    <row r="32" spans="1:379" x14ac:dyDescent="0.2">
      <c r="A32" s="46"/>
      <c r="B32" s="47"/>
      <c r="C32" s="47"/>
      <c r="D32" s="48"/>
      <c r="E32" s="49"/>
      <c r="F32" s="50"/>
      <c r="G32" s="50"/>
      <c r="H32" s="30"/>
      <c r="I32" s="30"/>
    </row>
    <row r="33" spans="1:13" x14ac:dyDescent="0.2">
      <c r="A33" s="51"/>
      <c r="B33" s="47"/>
      <c r="C33" s="47"/>
      <c r="D33" s="48"/>
      <c r="E33" s="49"/>
      <c r="F33" s="50"/>
      <c r="G33" s="50"/>
      <c r="H33" s="30"/>
      <c r="I33" s="30"/>
    </row>
    <row r="34" spans="1:13" x14ac:dyDescent="0.2">
      <c r="A34" s="51"/>
      <c r="B34" s="47"/>
      <c r="C34" s="47"/>
      <c r="D34" s="48"/>
      <c r="E34" s="49"/>
      <c r="F34" s="50"/>
      <c r="G34" s="50"/>
      <c r="H34" s="30"/>
      <c r="I34" s="30"/>
    </row>
    <row r="35" spans="1:13" x14ac:dyDescent="0.2">
      <c r="A35" s="51"/>
      <c r="B35" s="47"/>
      <c r="C35" s="47"/>
      <c r="D35" s="48"/>
      <c r="E35" s="49"/>
      <c r="F35" s="50"/>
      <c r="G35" s="50"/>
      <c r="H35" s="30"/>
      <c r="I35" s="30"/>
    </row>
    <row r="36" spans="1:13" x14ac:dyDescent="0.2">
      <c r="A36" s="51"/>
      <c r="B36" s="47"/>
      <c r="C36" s="47"/>
      <c r="D36" s="48"/>
      <c r="E36" s="49"/>
      <c r="F36" s="50"/>
      <c r="G36" s="50"/>
      <c r="H36" s="30"/>
      <c r="I36" s="30"/>
    </row>
    <row r="37" spans="1:13" s="53" customFormat="1" x14ac:dyDescent="0.2">
      <c r="A37" s="52"/>
      <c r="B37" s="47"/>
      <c r="C37" s="47"/>
      <c r="D37" s="48"/>
      <c r="E37" s="49"/>
      <c r="F37" s="50"/>
      <c r="G37" s="50"/>
      <c r="H37" s="30"/>
      <c r="I37" s="30"/>
      <c r="J37" s="13"/>
      <c r="K37" s="13"/>
      <c r="L37" s="13"/>
      <c r="M37" s="13"/>
    </row>
    <row r="38" spans="1:13" x14ac:dyDescent="0.2">
      <c r="A38" s="51"/>
      <c r="B38" s="54"/>
      <c r="C38" s="54"/>
      <c r="D38" s="55"/>
      <c r="E38" s="56"/>
      <c r="F38" s="57"/>
      <c r="G38" s="57"/>
      <c r="H38" s="34"/>
      <c r="I38" s="34"/>
      <c r="J38" s="53"/>
      <c r="K38" s="53"/>
      <c r="L38" s="53"/>
      <c r="M38" s="53"/>
    </row>
    <row r="39" spans="1:13" s="53" customFormat="1" x14ac:dyDescent="0.2">
      <c r="A39" s="52"/>
      <c r="B39" s="47"/>
      <c r="C39" s="47"/>
      <c r="D39" s="48"/>
      <c r="E39" s="49"/>
      <c r="F39" s="50"/>
      <c r="G39" s="50"/>
      <c r="H39" s="30"/>
      <c r="I39" s="30"/>
      <c r="J39" s="13"/>
      <c r="K39" s="13"/>
      <c r="L39" s="13"/>
      <c r="M39" s="13"/>
    </row>
    <row r="40" spans="1:13" x14ac:dyDescent="0.2">
      <c r="A40" s="51"/>
      <c r="B40" s="54"/>
      <c r="C40" s="54"/>
      <c r="D40" s="55"/>
      <c r="E40" s="56"/>
      <c r="F40" s="57"/>
      <c r="G40" s="57"/>
      <c r="H40" s="34"/>
      <c r="I40" s="34"/>
      <c r="J40" s="53"/>
      <c r="K40" s="53"/>
      <c r="L40" s="53"/>
      <c r="M40" s="53"/>
    </row>
    <row r="41" spans="1:13" s="53" customFormat="1" x14ac:dyDescent="0.2">
      <c r="A41" s="52"/>
      <c r="B41" s="47"/>
      <c r="C41" s="47"/>
      <c r="D41" s="48"/>
      <c r="E41" s="49"/>
      <c r="F41" s="50"/>
      <c r="G41" s="50"/>
      <c r="H41" s="30"/>
      <c r="I41" s="30"/>
      <c r="J41" s="13"/>
      <c r="K41" s="13"/>
      <c r="L41" s="13"/>
      <c r="M41" s="13"/>
    </row>
    <row r="42" spans="1:13" x14ac:dyDescent="0.2">
      <c r="A42" s="51"/>
      <c r="B42" s="54"/>
      <c r="C42" s="54"/>
      <c r="D42" s="55"/>
      <c r="E42" s="56"/>
      <c r="F42" s="57"/>
      <c r="G42" s="57"/>
      <c r="H42" s="34"/>
      <c r="I42" s="34"/>
      <c r="J42" s="53"/>
      <c r="K42" s="53"/>
      <c r="L42" s="53"/>
      <c r="M42" s="53"/>
    </row>
    <row r="43" spans="1:13" s="53" customFormat="1" x14ac:dyDescent="0.2">
      <c r="A43" s="52"/>
      <c r="B43" s="47"/>
      <c r="C43" s="47"/>
      <c r="D43" s="48"/>
      <c r="E43" s="49"/>
      <c r="F43" s="50"/>
      <c r="G43" s="50"/>
      <c r="H43" s="30"/>
      <c r="I43" s="30"/>
      <c r="J43" s="13"/>
      <c r="K43" s="13"/>
      <c r="L43" s="13"/>
      <c r="M43" s="13"/>
    </row>
    <row r="44" spans="1:13" x14ac:dyDescent="0.2">
      <c r="A44" s="58"/>
      <c r="B44" s="54"/>
      <c r="C44" s="54"/>
      <c r="D44" s="55"/>
      <c r="E44" s="56"/>
      <c r="F44" s="57"/>
      <c r="G44" s="57"/>
      <c r="H44" s="34"/>
      <c r="I44" s="34"/>
      <c r="J44" s="53"/>
      <c r="K44" s="53"/>
      <c r="L44" s="53"/>
      <c r="M44" s="53"/>
    </row>
    <row r="45" spans="1:13" x14ac:dyDescent="0.2">
      <c r="A45" s="58"/>
    </row>
    <row r="47" spans="1:13" x14ac:dyDescent="0.2">
      <c r="A47" s="53" t="s">
        <v>45</v>
      </c>
    </row>
    <row r="48" spans="1:13" x14ac:dyDescent="0.2">
      <c r="A48" s="53" t="s">
        <v>46</v>
      </c>
      <c r="F48" s="53"/>
      <c r="G48" s="53"/>
    </row>
    <row r="49" spans="1:13" x14ac:dyDescent="0.2">
      <c r="E49" s="53"/>
    </row>
    <row r="50" spans="1:13" s="60" customFormat="1" ht="32.25" thickBot="1" x14ac:dyDescent="0.55000000000000004">
      <c r="A50" s="59"/>
      <c r="B50" s="13"/>
      <c r="C50" s="13"/>
      <c r="D50" s="13"/>
      <c r="E50" s="13"/>
      <c r="F50" s="13"/>
      <c r="G50" s="13"/>
      <c r="H50" s="13"/>
      <c r="I50" s="13"/>
      <c r="J50" s="13"/>
      <c r="K50" s="13"/>
      <c r="L50" s="13"/>
      <c r="M50" s="13"/>
    </row>
    <row r="51" spans="1:13" s="60" customFormat="1" ht="18.75" thickBot="1" x14ac:dyDescent="0.3">
      <c r="A51" s="61" t="s">
        <v>47</v>
      </c>
      <c r="B51" s="62"/>
      <c r="C51" s="63"/>
      <c r="E51" s="63"/>
      <c r="F51" s="63"/>
      <c r="G51" s="63"/>
      <c r="H51" s="63"/>
    </row>
    <row r="52" spans="1:13" s="60" customFormat="1" ht="18.75" thickBot="1" x14ac:dyDescent="0.3">
      <c r="A52" s="61" t="s">
        <v>48</v>
      </c>
      <c r="B52" s="62"/>
      <c r="C52" s="63"/>
      <c r="E52" s="64"/>
      <c r="F52" s="63"/>
      <c r="G52" s="63"/>
      <c r="H52" s="63"/>
    </row>
    <row r="53" spans="1:13" ht="18" x14ac:dyDescent="0.25">
      <c r="B53" s="65"/>
      <c r="C53" s="63"/>
      <c r="D53" s="60"/>
      <c r="E53" s="64"/>
      <c r="F53" s="63"/>
      <c r="G53" s="63"/>
      <c r="H53" s="63"/>
      <c r="I53" s="60"/>
      <c r="J53" s="60"/>
      <c r="K53" s="60"/>
      <c r="L53" s="60"/>
      <c r="M53" s="60"/>
    </row>
  </sheetData>
  <sheetProtection password="C9C9" sheet="1" objects="1" scenarios="1"/>
  <mergeCells count="4">
    <mergeCell ref="A1:H1"/>
    <mergeCell ref="A2:H2"/>
    <mergeCell ref="A3:H3"/>
    <mergeCell ref="A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O53"/>
  <sheetViews>
    <sheetView workbookViewId="0">
      <selection sqref="A1:H1"/>
    </sheetView>
  </sheetViews>
  <sheetFormatPr defaultRowHeight="12.75" x14ac:dyDescent="0.2"/>
  <cols>
    <col min="1" max="1" width="55.7109375" style="13" customWidth="1"/>
    <col min="2" max="2" width="22.140625" style="13" customWidth="1"/>
    <col min="3" max="3" width="13.28515625" style="13" customWidth="1"/>
    <col min="4" max="4" width="12.85546875" style="13" customWidth="1"/>
    <col min="5" max="6" width="12.7109375" style="13" customWidth="1"/>
    <col min="7" max="7" width="15.7109375" style="13" bestFit="1" customWidth="1"/>
    <col min="8" max="8" width="25.5703125" style="13" customWidth="1"/>
    <col min="9" max="13" width="12.7109375" style="13" customWidth="1"/>
    <col min="14" max="256" width="9.140625" style="13"/>
    <col min="257" max="257" width="55.7109375" style="13" customWidth="1"/>
    <col min="258" max="258" width="12.7109375" style="13" customWidth="1"/>
    <col min="259" max="259" width="13.28515625" style="13" customWidth="1"/>
    <col min="260" max="260" width="12.85546875" style="13" customWidth="1"/>
    <col min="261" max="269" width="12.7109375" style="13" customWidth="1"/>
    <col min="270" max="512" width="9.140625" style="13"/>
    <col min="513" max="513" width="55.7109375" style="13" customWidth="1"/>
    <col min="514" max="514" width="12.7109375" style="13" customWidth="1"/>
    <col min="515" max="515" width="13.28515625" style="13" customWidth="1"/>
    <col min="516" max="516" width="12.85546875" style="13" customWidth="1"/>
    <col min="517" max="525" width="12.7109375" style="13" customWidth="1"/>
    <col min="526" max="768" width="9.140625" style="13"/>
    <col min="769" max="769" width="55.7109375" style="13" customWidth="1"/>
    <col min="770" max="770" width="12.7109375" style="13" customWidth="1"/>
    <col min="771" max="771" width="13.28515625" style="13" customWidth="1"/>
    <col min="772" max="772" width="12.85546875" style="13" customWidth="1"/>
    <col min="773" max="781" width="12.7109375" style="13" customWidth="1"/>
    <col min="782" max="1024" width="9.140625" style="13"/>
    <col min="1025" max="1025" width="55.7109375" style="13" customWidth="1"/>
    <col min="1026" max="1026" width="12.7109375" style="13" customWidth="1"/>
    <col min="1027" max="1027" width="13.28515625" style="13" customWidth="1"/>
    <col min="1028" max="1028" width="12.85546875" style="13" customWidth="1"/>
    <col min="1029" max="1037" width="12.7109375" style="13" customWidth="1"/>
    <col min="1038" max="1280" width="9.140625" style="13"/>
    <col min="1281" max="1281" width="55.7109375" style="13" customWidth="1"/>
    <col min="1282" max="1282" width="12.7109375" style="13" customWidth="1"/>
    <col min="1283" max="1283" width="13.28515625" style="13" customWidth="1"/>
    <col min="1284" max="1284" width="12.85546875" style="13" customWidth="1"/>
    <col min="1285" max="1293" width="12.7109375" style="13" customWidth="1"/>
    <col min="1294" max="1536" width="9.140625" style="13"/>
    <col min="1537" max="1537" width="55.7109375" style="13" customWidth="1"/>
    <col min="1538" max="1538" width="12.7109375" style="13" customWidth="1"/>
    <col min="1539" max="1539" width="13.28515625" style="13" customWidth="1"/>
    <col min="1540" max="1540" width="12.85546875" style="13" customWidth="1"/>
    <col min="1541" max="1549" width="12.7109375" style="13" customWidth="1"/>
    <col min="1550" max="1792" width="9.140625" style="13"/>
    <col min="1793" max="1793" width="55.7109375" style="13" customWidth="1"/>
    <col min="1794" max="1794" width="12.7109375" style="13" customWidth="1"/>
    <col min="1795" max="1795" width="13.28515625" style="13" customWidth="1"/>
    <col min="1796" max="1796" width="12.85546875" style="13" customWidth="1"/>
    <col min="1797" max="1805" width="12.7109375" style="13" customWidth="1"/>
    <col min="1806" max="2048" width="9.140625" style="13"/>
    <col min="2049" max="2049" width="55.7109375" style="13" customWidth="1"/>
    <col min="2050" max="2050" width="12.7109375" style="13" customWidth="1"/>
    <col min="2051" max="2051" width="13.28515625" style="13" customWidth="1"/>
    <col min="2052" max="2052" width="12.85546875" style="13" customWidth="1"/>
    <col min="2053" max="2061" width="12.7109375" style="13" customWidth="1"/>
    <col min="2062" max="2304" width="9.140625" style="13"/>
    <col min="2305" max="2305" width="55.7109375" style="13" customWidth="1"/>
    <col min="2306" max="2306" width="12.7109375" style="13" customWidth="1"/>
    <col min="2307" max="2307" width="13.28515625" style="13" customWidth="1"/>
    <col min="2308" max="2308" width="12.85546875" style="13" customWidth="1"/>
    <col min="2309" max="2317" width="12.7109375" style="13" customWidth="1"/>
    <col min="2318" max="2560" width="9.140625" style="13"/>
    <col min="2561" max="2561" width="55.7109375" style="13" customWidth="1"/>
    <col min="2562" max="2562" width="12.7109375" style="13" customWidth="1"/>
    <col min="2563" max="2563" width="13.28515625" style="13" customWidth="1"/>
    <col min="2564" max="2564" width="12.85546875" style="13" customWidth="1"/>
    <col min="2565" max="2573" width="12.7109375" style="13" customWidth="1"/>
    <col min="2574" max="2816" width="9.140625" style="13"/>
    <col min="2817" max="2817" width="55.7109375" style="13" customWidth="1"/>
    <col min="2818" max="2818" width="12.7109375" style="13" customWidth="1"/>
    <col min="2819" max="2819" width="13.28515625" style="13" customWidth="1"/>
    <col min="2820" max="2820" width="12.85546875" style="13" customWidth="1"/>
    <col min="2821" max="2829" width="12.7109375" style="13" customWidth="1"/>
    <col min="2830" max="3072" width="9.140625" style="13"/>
    <col min="3073" max="3073" width="55.7109375" style="13" customWidth="1"/>
    <col min="3074" max="3074" width="12.7109375" style="13" customWidth="1"/>
    <col min="3075" max="3075" width="13.28515625" style="13" customWidth="1"/>
    <col min="3076" max="3076" width="12.85546875" style="13" customWidth="1"/>
    <col min="3077" max="3085" width="12.7109375" style="13" customWidth="1"/>
    <col min="3086" max="3328" width="9.140625" style="13"/>
    <col min="3329" max="3329" width="55.7109375" style="13" customWidth="1"/>
    <col min="3330" max="3330" width="12.7109375" style="13" customWidth="1"/>
    <col min="3331" max="3331" width="13.28515625" style="13" customWidth="1"/>
    <col min="3332" max="3332" width="12.85546875" style="13" customWidth="1"/>
    <col min="3333" max="3341" width="12.7109375" style="13" customWidth="1"/>
    <col min="3342" max="3584" width="9.140625" style="13"/>
    <col min="3585" max="3585" width="55.7109375" style="13" customWidth="1"/>
    <col min="3586" max="3586" width="12.7109375" style="13" customWidth="1"/>
    <col min="3587" max="3587" width="13.28515625" style="13" customWidth="1"/>
    <col min="3588" max="3588" width="12.85546875" style="13" customWidth="1"/>
    <col min="3589" max="3597" width="12.7109375" style="13" customWidth="1"/>
    <col min="3598" max="3840" width="9.140625" style="13"/>
    <col min="3841" max="3841" width="55.7109375" style="13" customWidth="1"/>
    <col min="3842" max="3842" width="12.7109375" style="13" customWidth="1"/>
    <col min="3843" max="3843" width="13.28515625" style="13" customWidth="1"/>
    <col min="3844" max="3844" width="12.85546875" style="13" customWidth="1"/>
    <col min="3845" max="3853" width="12.7109375" style="13" customWidth="1"/>
    <col min="3854" max="4096" width="9.140625" style="13"/>
    <col min="4097" max="4097" width="55.7109375" style="13" customWidth="1"/>
    <col min="4098" max="4098" width="12.7109375" style="13" customWidth="1"/>
    <col min="4099" max="4099" width="13.28515625" style="13" customWidth="1"/>
    <col min="4100" max="4100" width="12.85546875" style="13" customWidth="1"/>
    <col min="4101" max="4109" width="12.7109375" style="13" customWidth="1"/>
    <col min="4110" max="4352" width="9.140625" style="13"/>
    <col min="4353" max="4353" width="55.7109375" style="13" customWidth="1"/>
    <col min="4354" max="4354" width="12.7109375" style="13" customWidth="1"/>
    <col min="4355" max="4355" width="13.28515625" style="13" customWidth="1"/>
    <col min="4356" max="4356" width="12.85546875" style="13" customWidth="1"/>
    <col min="4357" max="4365" width="12.7109375" style="13" customWidth="1"/>
    <col min="4366" max="4608" width="9.140625" style="13"/>
    <col min="4609" max="4609" width="55.7109375" style="13" customWidth="1"/>
    <col min="4610" max="4610" width="12.7109375" style="13" customWidth="1"/>
    <col min="4611" max="4611" width="13.28515625" style="13" customWidth="1"/>
    <col min="4612" max="4612" width="12.85546875" style="13" customWidth="1"/>
    <col min="4613" max="4621" width="12.7109375" style="13" customWidth="1"/>
    <col min="4622" max="4864" width="9.140625" style="13"/>
    <col min="4865" max="4865" width="55.7109375" style="13" customWidth="1"/>
    <col min="4866" max="4866" width="12.7109375" style="13" customWidth="1"/>
    <col min="4867" max="4867" width="13.28515625" style="13" customWidth="1"/>
    <col min="4868" max="4868" width="12.85546875" style="13" customWidth="1"/>
    <col min="4869" max="4877" width="12.7109375" style="13" customWidth="1"/>
    <col min="4878" max="5120" width="9.140625" style="13"/>
    <col min="5121" max="5121" width="55.7109375" style="13" customWidth="1"/>
    <col min="5122" max="5122" width="12.7109375" style="13" customWidth="1"/>
    <col min="5123" max="5123" width="13.28515625" style="13" customWidth="1"/>
    <col min="5124" max="5124" width="12.85546875" style="13" customWidth="1"/>
    <col min="5125" max="5133" width="12.7109375" style="13" customWidth="1"/>
    <col min="5134" max="5376" width="9.140625" style="13"/>
    <col min="5377" max="5377" width="55.7109375" style="13" customWidth="1"/>
    <col min="5378" max="5378" width="12.7109375" style="13" customWidth="1"/>
    <col min="5379" max="5379" width="13.28515625" style="13" customWidth="1"/>
    <col min="5380" max="5380" width="12.85546875" style="13" customWidth="1"/>
    <col min="5381" max="5389" width="12.7109375" style="13" customWidth="1"/>
    <col min="5390" max="5632" width="9.140625" style="13"/>
    <col min="5633" max="5633" width="55.7109375" style="13" customWidth="1"/>
    <col min="5634" max="5634" width="12.7109375" style="13" customWidth="1"/>
    <col min="5635" max="5635" width="13.28515625" style="13" customWidth="1"/>
    <col min="5636" max="5636" width="12.85546875" style="13" customWidth="1"/>
    <col min="5637" max="5645" width="12.7109375" style="13" customWidth="1"/>
    <col min="5646" max="5888" width="9.140625" style="13"/>
    <col min="5889" max="5889" width="55.7109375" style="13" customWidth="1"/>
    <col min="5890" max="5890" width="12.7109375" style="13" customWidth="1"/>
    <col min="5891" max="5891" width="13.28515625" style="13" customWidth="1"/>
    <col min="5892" max="5892" width="12.85546875" style="13" customWidth="1"/>
    <col min="5893" max="5901" width="12.7109375" style="13" customWidth="1"/>
    <col min="5902" max="6144" width="9.140625" style="13"/>
    <col min="6145" max="6145" width="55.7109375" style="13" customWidth="1"/>
    <col min="6146" max="6146" width="12.7109375" style="13" customWidth="1"/>
    <col min="6147" max="6147" width="13.28515625" style="13" customWidth="1"/>
    <col min="6148" max="6148" width="12.85546875" style="13" customWidth="1"/>
    <col min="6149" max="6157" width="12.7109375" style="13" customWidth="1"/>
    <col min="6158" max="6400" width="9.140625" style="13"/>
    <col min="6401" max="6401" width="55.7109375" style="13" customWidth="1"/>
    <col min="6402" max="6402" width="12.7109375" style="13" customWidth="1"/>
    <col min="6403" max="6403" width="13.28515625" style="13" customWidth="1"/>
    <col min="6404" max="6404" width="12.85546875" style="13" customWidth="1"/>
    <col min="6405" max="6413" width="12.7109375" style="13" customWidth="1"/>
    <col min="6414" max="6656" width="9.140625" style="13"/>
    <col min="6657" max="6657" width="55.7109375" style="13" customWidth="1"/>
    <col min="6658" max="6658" width="12.7109375" style="13" customWidth="1"/>
    <col min="6659" max="6659" width="13.28515625" style="13" customWidth="1"/>
    <col min="6660" max="6660" width="12.85546875" style="13" customWidth="1"/>
    <col min="6661" max="6669" width="12.7109375" style="13" customWidth="1"/>
    <col min="6670" max="6912" width="9.140625" style="13"/>
    <col min="6913" max="6913" width="55.7109375" style="13" customWidth="1"/>
    <col min="6914" max="6914" width="12.7109375" style="13" customWidth="1"/>
    <col min="6915" max="6915" width="13.28515625" style="13" customWidth="1"/>
    <col min="6916" max="6916" width="12.85546875" style="13" customWidth="1"/>
    <col min="6917" max="6925" width="12.7109375" style="13" customWidth="1"/>
    <col min="6926" max="7168" width="9.140625" style="13"/>
    <col min="7169" max="7169" width="55.7109375" style="13" customWidth="1"/>
    <col min="7170" max="7170" width="12.7109375" style="13" customWidth="1"/>
    <col min="7171" max="7171" width="13.28515625" style="13" customWidth="1"/>
    <col min="7172" max="7172" width="12.85546875" style="13" customWidth="1"/>
    <col min="7173" max="7181" width="12.7109375" style="13" customWidth="1"/>
    <col min="7182" max="7424" width="9.140625" style="13"/>
    <col min="7425" max="7425" width="55.7109375" style="13" customWidth="1"/>
    <col min="7426" max="7426" width="12.7109375" style="13" customWidth="1"/>
    <col min="7427" max="7427" width="13.28515625" style="13" customWidth="1"/>
    <col min="7428" max="7428" width="12.85546875" style="13" customWidth="1"/>
    <col min="7429" max="7437" width="12.7109375" style="13" customWidth="1"/>
    <col min="7438" max="7680" width="9.140625" style="13"/>
    <col min="7681" max="7681" width="55.7109375" style="13" customWidth="1"/>
    <col min="7682" max="7682" width="12.7109375" style="13" customWidth="1"/>
    <col min="7683" max="7683" width="13.28515625" style="13" customWidth="1"/>
    <col min="7684" max="7684" width="12.85546875" style="13" customWidth="1"/>
    <col min="7685" max="7693" width="12.7109375" style="13" customWidth="1"/>
    <col min="7694" max="7936" width="9.140625" style="13"/>
    <col min="7937" max="7937" width="55.7109375" style="13" customWidth="1"/>
    <col min="7938" max="7938" width="12.7109375" style="13" customWidth="1"/>
    <col min="7939" max="7939" width="13.28515625" style="13" customWidth="1"/>
    <col min="7940" max="7940" width="12.85546875" style="13" customWidth="1"/>
    <col min="7941" max="7949" width="12.7109375" style="13" customWidth="1"/>
    <col min="7950" max="8192" width="9.140625" style="13"/>
    <col min="8193" max="8193" width="55.7109375" style="13" customWidth="1"/>
    <col min="8194" max="8194" width="12.7109375" style="13" customWidth="1"/>
    <col min="8195" max="8195" width="13.28515625" style="13" customWidth="1"/>
    <col min="8196" max="8196" width="12.85546875" style="13" customWidth="1"/>
    <col min="8197" max="8205" width="12.7109375" style="13" customWidth="1"/>
    <col min="8206" max="8448" width="9.140625" style="13"/>
    <col min="8449" max="8449" width="55.7109375" style="13" customWidth="1"/>
    <col min="8450" max="8450" width="12.7109375" style="13" customWidth="1"/>
    <col min="8451" max="8451" width="13.28515625" style="13" customWidth="1"/>
    <col min="8452" max="8452" width="12.85546875" style="13" customWidth="1"/>
    <col min="8453" max="8461" width="12.7109375" style="13" customWidth="1"/>
    <col min="8462" max="8704" width="9.140625" style="13"/>
    <col min="8705" max="8705" width="55.7109375" style="13" customWidth="1"/>
    <col min="8706" max="8706" width="12.7109375" style="13" customWidth="1"/>
    <col min="8707" max="8707" width="13.28515625" style="13" customWidth="1"/>
    <col min="8708" max="8708" width="12.85546875" style="13" customWidth="1"/>
    <col min="8709" max="8717" width="12.7109375" style="13" customWidth="1"/>
    <col min="8718" max="8960" width="9.140625" style="13"/>
    <col min="8961" max="8961" width="55.7109375" style="13" customWidth="1"/>
    <col min="8962" max="8962" width="12.7109375" style="13" customWidth="1"/>
    <col min="8963" max="8963" width="13.28515625" style="13" customWidth="1"/>
    <col min="8964" max="8964" width="12.85546875" style="13" customWidth="1"/>
    <col min="8965" max="8973" width="12.7109375" style="13" customWidth="1"/>
    <col min="8974" max="9216" width="9.140625" style="13"/>
    <col min="9217" max="9217" width="55.7109375" style="13" customWidth="1"/>
    <col min="9218" max="9218" width="12.7109375" style="13" customWidth="1"/>
    <col min="9219" max="9219" width="13.28515625" style="13" customWidth="1"/>
    <col min="9220" max="9220" width="12.85546875" style="13" customWidth="1"/>
    <col min="9221" max="9229" width="12.7109375" style="13" customWidth="1"/>
    <col min="9230" max="9472" width="9.140625" style="13"/>
    <col min="9473" max="9473" width="55.7109375" style="13" customWidth="1"/>
    <col min="9474" max="9474" width="12.7109375" style="13" customWidth="1"/>
    <col min="9475" max="9475" width="13.28515625" style="13" customWidth="1"/>
    <col min="9476" max="9476" width="12.85546875" style="13" customWidth="1"/>
    <col min="9477" max="9485" width="12.7109375" style="13" customWidth="1"/>
    <col min="9486" max="9728" width="9.140625" style="13"/>
    <col min="9729" max="9729" width="55.7109375" style="13" customWidth="1"/>
    <col min="9730" max="9730" width="12.7109375" style="13" customWidth="1"/>
    <col min="9731" max="9731" width="13.28515625" style="13" customWidth="1"/>
    <col min="9732" max="9732" width="12.85546875" style="13" customWidth="1"/>
    <col min="9733" max="9741" width="12.7109375" style="13" customWidth="1"/>
    <col min="9742" max="9984" width="9.140625" style="13"/>
    <col min="9985" max="9985" width="55.7109375" style="13" customWidth="1"/>
    <col min="9986" max="9986" width="12.7109375" style="13" customWidth="1"/>
    <col min="9987" max="9987" width="13.28515625" style="13" customWidth="1"/>
    <col min="9988" max="9988" width="12.85546875" style="13" customWidth="1"/>
    <col min="9989" max="9997" width="12.7109375" style="13" customWidth="1"/>
    <col min="9998" max="10240" width="9.140625" style="13"/>
    <col min="10241" max="10241" width="55.7109375" style="13" customWidth="1"/>
    <col min="10242" max="10242" width="12.7109375" style="13" customWidth="1"/>
    <col min="10243" max="10243" width="13.28515625" style="13" customWidth="1"/>
    <col min="10244" max="10244" width="12.85546875" style="13" customWidth="1"/>
    <col min="10245" max="10253" width="12.7109375" style="13" customWidth="1"/>
    <col min="10254" max="10496" width="9.140625" style="13"/>
    <col min="10497" max="10497" width="55.7109375" style="13" customWidth="1"/>
    <col min="10498" max="10498" width="12.7109375" style="13" customWidth="1"/>
    <col min="10499" max="10499" width="13.28515625" style="13" customWidth="1"/>
    <col min="10500" max="10500" width="12.85546875" style="13" customWidth="1"/>
    <col min="10501" max="10509" width="12.7109375" style="13" customWidth="1"/>
    <col min="10510" max="10752" width="9.140625" style="13"/>
    <col min="10753" max="10753" width="55.7109375" style="13" customWidth="1"/>
    <col min="10754" max="10754" width="12.7109375" style="13" customWidth="1"/>
    <col min="10755" max="10755" width="13.28515625" style="13" customWidth="1"/>
    <col min="10756" max="10756" width="12.85546875" style="13" customWidth="1"/>
    <col min="10757" max="10765" width="12.7109375" style="13" customWidth="1"/>
    <col min="10766" max="11008" width="9.140625" style="13"/>
    <col min="11009" max="11009" width="55.7109375" style="13" customWidth="1"/>
    <col min="11010" max="11010" width="12.7109375" style="13" customWidth="1"/>
    <col min="11011" max="11011" width="13.28515625" style="13" customWidth="1"/>
    <col min="11012" max="11012" width="12.85546875" style="13" customWidth="1"/>
    <col min="11013" max="11021" width="12.7109375" style="13" customWidth="1"/>
    <col min="11022" max="11264" width="9.140625" style="13"/>
    <col min="11265" max="11265" width="55.7109375" style="13" customWidth="1"/>
    <col min="11266" max="11266" width="12.7109375" style="13" customWidth="1"/>
    <col min="11267" max="11267" width="13.28515625" style="13" customWidth="1"/>
    <col min="11268" max="11268" width="12.85546875" style="13" customWidth="1"/>
    <col min="11269" max="11277" width="12.7109375" style="13" customWidth="1"/>
    <col min="11278" max="11520" width="9.140625" style="13"/>
    <col min="11521" max="11521" width="55.7109375" style="13" customWidth="1"/>
    <col min="11522" max="11522" width="12.7109375" style="13" customWidth="1"/>
    <col min="11523" max="11523" width="13.28515625" style="13" customWidth="1"/>
    <col min="11524" max="11524" width="12.85546875" style="13" customWidth="1"/>
    <col min="11525" max="11533" width="12.7109375" style="13" customWidth="1"/>
    <col min="11534" max="11776" width="9.140625" style="13"/>
    <col min="11777" max="11777" width="55.7109375" style="13" customWidth="1"/>
    <col min="11778" max="11778" width="12.7109375" style="13" customWidth="1"/>
    <col min="11779" max="11779" width="13.28515625" style="13" customWidth="1"/>
    <col min="11780" max="11780" width="12.85546875" style="13" customWidth="1"/>
    <col min="11781" max="11789" width="12.7109375" style="13" customWidth="1"/>
    <col min="11790" max="12032" width="9.140625" style="13"/>
    <col min="12033" max="12033" width="55.7109375" style="13" customWidth="1"/>
    <col min="12034" max="12034" width="12.7109375" style="13" customWidth="1"/>
    <col min="12035" max="12035" width="13.28515625" style="13" customWidth="1"/>
    <col min="12036" max="12036" width="12.85546875" style="13" customWidth="1"/>
    <col min="12037" max="12045" width="12.7109375" style="13" customWidth="1"/>
    <col min="12046" max="12288" width="9.140625" style="13"/>
    <col min="12289" max="12289" width="55.7109375" style="13" customWidth="1"/>
    <col min="12290" max="12290" width="12.7109375" style="13" customWidth="1"/>
    <col min="12291" max="12291" width="13.28515625" style="13" customWidth="1"/>
    <col min="12292" max="12292" width="12.85546875" style="13" customWidth="1"/>
    <col min="12293" max="12301" width="12.7109375" style="13" customWidth="1"/>
    <col min="12302" max="12544" width="9.140625" style="13"/>
    <col min="12545" max="12545" width="55.7109375" style="13" customWidth="1"/>
    <col min="12546" max="12546" width="12.7109375" style="13" customWidth="1"/>
    <col min="12547" max="12547" width="13.28515625" style="13" customWidth="1"/>
    <col min="12548" max="12548" width="12.85546875" style="13" customWidth="1"/>
    <col min="12549" max="12557" width="12.7109375" style="13" customWidth="1"/>
    <col min="12558" max="12800" width="9.140625" style="13"/>
    <col min="12801" max="12801" width="55.7109375" style="13" customWidth="1"/>
    <col min="12802" max="12802" width="12.7109375" style="13" customWidth="1"/>
    <col min="12803" max="12803" width="13.28515625" style="13" customWidth="1"/>
    <col min="12804" max="12804" width="12.85546875" style="13" customWidth="1"/>
    <col min="12805" max="12813" width="12.7109375" style="13" customWidth="1"/>
    <col min="12814" max="13056" width="9.140625" style="13"/>
    <col min="13057" max="13057" width="55.7109375" style="13" customWidth="1"/>
    <col min="13058" max="13058" width="12.7109375" style="13" customWidth="1"/>
    <col min="13059" max="13059" width="13.28515625" style="13" customWidth="1"/>
    <col min="13060" max="13060" width="12.85546875" style="13" customWidth="1"/>
    <col min="13061" max="13069" width="12.7109375" style="13" customWidth="1"/>
    <col min="13070" max="13312" width="9.140625" style="13"/>
    <col min="13313" max="13313" width="55.7109375" style="13" customWidth="1"/>
    <col min="13314" max="13314" width="12.7109375" style="13" customWidth="1"/>
    <col min="13315" max="13315" width="13.28515625" style="13" customWidth="1"/>
    <col min="13316" max="13316" width="12.85546875" style="13" customWidth="1"/>
    <col min="13317" max="13325" width="12.7109375" style="13" customWidth="1"/>
    <col min="13326" max="13568" width="9.140625" style="13"/>
    <col min="13569" max="13569" width="55.7109375" style="13" customWidth="1"/>
    <col min="13570" max="13570" width="12.7109375" style="13" customWidth="1"/>
    <col min="13571" max="13571" width="13.28515625" style="13" customWidth="1"/>
    <col min="13572" max="13572" width="12.85546875" style="13" customWidth="1"/>
    <col min="13573" max="13581" width="12.7109375" style="13" customWidth="1"/>
    <col min="13582" max="13824" width="9.140625" style="13"/>
    <col min="13825" max="13825" width="55.7109375" style="13" customWidth="1"/>
    <col min="13826" max="13826" width="12.7109375" style="13" customWidth="1"/>
    <col min="13827" max="13827" width="13.28515625" style="13" customWidth="1"/>
    <col min="13828" max="13828" width="12.85546875" style="13" customWidth="1"/>
    <col min="13829" max="13837" width="12.7109375" style="13" customWidth="1"/>
    <col min="13838" max="14080" width="9.140625" style="13"/>
    <col min="14081" max="14081" width="55.7109375" style="13" customWidth="1"/>
    <col min="14082" max="14082" width="12.7109375" style="13" customWidth="1"/>
    <col min="14083" max="14083" width="13.28515625" style="13" customWidth="1"/>
    <col min="14084" max="14084" width="12.85546875" style="13" customWidth="1"/>
    <col min="14085" max="14093" width="12.7109375" style="13" customWidth="1"/>
    <col min="14094" max="14336" width="9.140625" style="13"/>
    <col min="14337" max="14337" width="55.7109375" style="13" customWidth="1"/>
    <col min="14338" max="14338" width="12.7109375" style="13" customWidth="1"/>
    <col min="14339" max="14339" width="13.28515625" style="13" customWidth="1"/>
    <col min="14340" max="14340" width="12.85546875" style="13" customWidth="1"/>
    <col min="14341" max="14349" width="12.7109375" style="13" customWidth="1"/>
    <col min="14350" max="14592" width="9.140625" style="13"/>
    <col min="14593" max="14593" width="55.7109375" style="13" customWidth="1"/>
    <col min="14594" max="14594" width="12.7109375" style="13" customWidth="1"/>
    <col min="14595" max="14595" width="13.28515625" style="13" customWidth="1"/>
    <col min="14596" max="14596" width="12.85546875" style="13" customWidth="1"/>
    <col min="14597" max="14605" width="12.7109375" style="13" customWidth="1"/>
    <col min="14606" max="14848" width="9.140625" style="13"/>
    <col min="14849" max="14849" width="55.7109375" style="13" customWidth="1"/>
    <col min="14850" max="14850" width="12.7109375" style="13" customWidth="1"/>
    <col min="14851" max="14851" width="13.28515625" style="13" customWidth="1"/>
    <col min="14852" max="14852" width="12.85546875" style="13" customWidth="1"/>
    <col min="14853" max="14861" width="12.7109375" style="13" customWidth="1"/>
    <col min="14862" max="15104" width="9.140625" style="13"/>
    <col min="15105" max="15105" width="55.7109375" style="13" customWidth="1"/>
    <col min="15106" max="15106" width="12.7109375" style="13" customWidth="1"/>
    <col min="15107" max="15107" width="13.28515625" style="13" customWidth="1"/>
    <col min="15108" max="15108" width="12.85546875" style="13" customWidth="1"/>
    <col min="15109" max="15117" width="12.7109375" style="13" customWidth="1"/>
    <col min="15118" max="15360" width="9.140625" style="13"/>
    <col min="15361" max="15361" width="55.7109375" style="13" customWidth="1"/>
    <col min="15362" max="15362" width="12.7109375" style="13" customWidth="1"/>
    <col min="15363" max="15363" width="13.28515625" style="13" customWidth="1"/>
    <col min="15364" max="15364" width="12.85546875" style="13" customWidth="1"/>
    <col min="15365" max="15373" width="12.7109375" style="13" customWidth="1"/>
    <col min="15374" max="15616" width="9.140625" style="13"/>
    <col min="15617" max="15617" width="55.7109375" style="13" customWidth="1"/>
    <col min="15618" max="15618" width="12.7109375" style="13" customWidth="1"/>
    <col min="15619" max="15619" width="13.28515625" style="13" customWidth="1"/>
    <col min="15620" max="15620" width="12.85546875" style="13" customWidth="1"/>
    <col min="15621" max="15629" width="12.7109375" style="13" customWidth="1"/>
    <col min="15630" max="15872" width="9.140625" style="13"/>
    <col min="15873" max="15873" width="55.7109375" style="13" customWidth="1"/>
    <col min="15874" max="15874" width="12.7109375" style="13" customWidth="1"/>
    <col min="15875" max="15875" width="13.28515625" style="13" customWidth="1"/>
    <col min="15876" max="15876" width="12.85546875" style="13" customWidth="1"/>
    <col min="15877" max="15885" width="12.7109375" style="13" customWidth="1"/>
    <col min="15886" max="16128" width="9.140625" style="13"/>
    <col min="16129" max="16129" width="55.7109375" style="13" customWidth="1"/>
    <col min="16130" max="16130" width="12.7109375" style="13" customWidth="1"/>
    <col min="16131" max="16131" width="13.28515625" style="13" customWidth="1"/>
    <col min="16132" max="16132" width="12.85546875" style="13" customWidth="1"/>
    <col min="16133" max="16141" width="12.7109375" style="13" customWidth="1"/>
    <col min="16142" max="16384" width="9.140625" style="13"/>
  </cols>
  <sheetData>
    <row r="1" spans="1:8" x14ac:dyDescent="0.2">
      <c r="A1" s="115" t="s">
        <v>13</v>
      </c>
      <c r="B1" s="115"/>
      <c r="C1" s="115"/>
      <c r="D1" s="115"/>
      <c r="E1" s="115"/>
      <c r="F1" s="115"/>
      <c r="G1" s="115"/>
      <c r="H1" s="115"/>
    </row>
    <row r="2" spans="1:8" x14ac:dyDescent="0.2">
      <c r="A2" s="115" t="s">
        <v>14</v>
      </c>
      <c r="B2" s="115"/>
      <c r="C2" s="115"/>
      <c r="D2" s="115"/>
      <c r="E2" s="115"/>
      <c r="F2" s="115"/>
      <c r="G2" s="115"/>
      <c r="H2" s="115"/>
    </row>
    <row r="3" spans="1:8" x14ac:dyDescent="0.2">
      <c r="A3" s="115" t="s">
        <v>49</v>
      </c>
      <c r="B3" s="115"/>
      <c r="C3" s="115"/>
      <c r="D3" s="115"/>
      <c r="E3" s="115"/>
      <c r="F3" s="115"/>
      <c r="G3" s="115"/>
      <c r="H3" s="115"/>
    </row>
    <row r="4" spans="1:8" x14ac:dyDescent="0.2">
      <c r="A4" s="116" t="s">
        <v>70</v>
      </c>
      <c r="B4" s="116"/>
      <c r="C4" s="116"/>
      <c r="D4" s="116"/>
      <c r="E4" s="116"/>
      <c r="F4" s="116"/>
      <c r="G4" s="116"/>
      <c r="H4" s="116"/>
    </row>
    <row r="6" spans="1:8" x14ac:dyDescent="0.2">
      <c r="A6" s="14" t="s">
        <v>15</v>
      </c>
      <c r="B6" s="15" t="s">
        <v>16</v>
      </c>
      <c r="C6" s="16"/>
      <c r="D6" s="17"/>
      <c r="E6" s="18" t="s">
        <v>17</v>
      </c>
      <c r="F6" s="19"/>
      <c r="G6" s="19"/>
      <c r="H6" s="20" t="s">
        <v>93</v>
      </c>
    </row>
    <row r="7" spans="1:8" x14ac:dyDescent="0.2">
      <c r="A7" s="21"/>
      <c r="B7" s="15" t="s">
        <v>18</v>
      </c>
      <c r="C7" s="16"/>
      <c r="D7" s="17"/>
      <c r="E7" s="18" t="s">
        <v>22</v>
      </c>
      <c r="G7" s="24" t="s">
        <v>23</v>
      </c>
      <c r="H7" s="17"/>
    </row>
    <row r="8" spans="1:8" x14ac:dyDescent="0.2">
      <c r="A8" s="22"/>
      <c r="B8" s="15" t="s">
        <v>19</v>
      </c>
      <c r="C8" s="16"/>
      <c r="D8" s="17"/>
      <c r="E8" s="18" t="s">
        <v>26</v>
      </c>
      <c r="F8" s="16"/>
      <c r="G8" s="16"/>
      <c r="H8" s="26" t="s">
        <v>27</v>
      </c>
    </row>
    <row r="9" spans="1:8" x14ac:dyDescent="0.2">
      <c r="A9" s="23" t="s">
        <v>20</v>
      </c>
      <c r="B9" s="104" t="s">
        <v>21</v>
      </c>
      <c r="C9" s="16"/>
      <c r="D9" s="17"/>
    </row>
    <row r="10" spans="1:8" ht="13.5" thickBot="1" x14ac:dyDescent="0.25">
      <c r="A10" s="23" t="s">
        <v>24</v>
      </c>
      <c r="B10" s="24" t="s">
        <v>25</v>
      </c>
      <c r="C10" s="25"/>
      <c r="D10" s="17"/>
    </row>
    <row r="11" spans="1:8" ht="13.5" thickBot="1" x14ac:dyDescent="0.25">
      <c r="A11" s="27"/>
      <c r="B11" s="28"/>
      <c r="C11" s="29" t="s">
        <v>28</v>
      </c>
      <c r="D11" s="30"/>
      <c r="E11" s="30"/>
      <c r="F11" s="31"/>
    </row>
    <row r="12" spans="1:8" ht="13.5" thickBot="1" x14ac:dyDescent="0.25">
      <c r="A12" s="27" t="s">
        <v>29</v>
      </c>
      <c r="B12" s="28"/>
      <c r="C12" s="32">
        <f>May!B21+June!B21+July!B21+August!B21+September!B21+April!B21</f>
        <v>0</v>
      </c>
      <c r="D12" s="30"/>
      <c r="E12" s="30"/>
      <c r="F12" s="31"/>
    </row>
    <row r="13" spans="1:8" ht="15.75" thickBot="1" x14ac:dyDescent="0.3">
      <c r="A13" s="27" t="s">
        <v>30</v>
      </c>
      <c r="B13" s="28"/>
      <c r="C13" s="79">
        <f>May!B22+June!B22+July!B22+August!B22+September!B22+April!B22</f>
        <v>0</v>
      </c>
      <c r="D13" s="30"/>
      <c r="E13" s="30"/>
      <c r="F13" s="31"/>
    </row>
    <row r="14" spans="1:8" ht="13.5" thickBot="1" x14ac:dyDescent="0.25">
      <c r="A14" s="27" t="s">
        <v>31</v>
      </c>
      <c r="B14" s="33"/>
      <c r="C14" s="78">
        <f>May!B23+June!B23+July!B23+August!B23+September!B23+April!B23</f>
        <v>0</v>
      </c>
      <c r="D14" s="34"/>
      <c r="E14" s="34"/>
      <c r="F14" s="34"/>
    </row>
    <row r="15" spans="1:8" ht="13.5" thickBot="1" x14ac:dyDescent="0.25">
      <c r="A15" s="35"/>
      <c r="B15" s="30"/>
      <c r="C15" s="36"/>
      <c r="D15" s="37"/>
      <c r="E15" s="36"/>
      <c r="F15" s="34"/>
      <c r="G15" s="34"/>
      <c r="H15" s="34"/>
    </row>
    <row r="16" spans="1:8" s="39" customFormat="1" x14ac:dyDescent="0.2">
      <c r="A16" s="38"/>
      <c r="B16" s="90" t="s">
        <v>81</v>
      </c>
      <c r="C16" s="91"/>
      <c r="D16" s="91"/>
      <c r="E16" s="91"/>
      <c r="F16" s="92"/>
      <c r="G16" s="92"/>
      <c r="H16" s="96" t="s">
        <v>82</v>
      </c>
    </row>
    <row r="17" spans="1:379" s="39" customFormat="1" x14ac:dyDescent="0.2">
      <c r="A17" s="40"/>
      <c r="B17" s="93" t="s">
        <v>32</v>
      </c>
      <c r="C17" s="93" t="s">
        <v>33</v>
      </c>
      <c r="D17" s="93" t="s">
        <v>34</v>
      </c>
      <c r="E17" s="93" t="s">
        <v>35</v>
      </c>
      <c r="F17" s="93" t="s">
        <v>36</v>
      </c>
      <c r="G17" s="93" t="s">
        <v>76</v>
      </c>
      <c r="H17" s="97" t="s">
        <v>37</v>
      </c>
    </row>
    <row r="18" spans="1:379" s="39" customFormat="1" x14ac:dyDescent="0.2">
      <c r="A18" s="101" t="s">
        <v>71</v>
      </c>
      <c r="B18" s="93" t="s">
        <v>33</v>
      </c>
      <c r="C18" s="93"/>
      <c r="D18" s="93"/>
      <c r="E18" s="93"/>
      <c r="F18" s="93" t="s">
        <v>35</v>
      </c>
      <c r="G18" s="93" t="s">
        <v>78</v>
      </c>
      <c r="H18" s="98" t="s">
        <v>38</v>
      </c>
    </row>
    <row r="19" spans="1:379" s="39" customFormat="1" x14ac:dyDescent="0.2">
      <c r="A19" s="100" t="s">
        <v>8</v>
      </c>
      <c r="B19" s="94" t="s">
        <v>39</v>
      </c>
      <c r="C19" s="94" t="s">
        <v>40</v>
      </c>
      <c r="D19" s="94" t="s">
        <v>41</v>
      </c>
      <c r="E19" s="94" t="s">
        <v>42</v>
      </c>
      <c r="F19" s="94" t="s">
        <v>43</v>
      </c>
      <c r="G19" s="94" t="s">
        <v>44</v>
      </c>
      <c r="H19" s="99" t="s">
        <v>77</v>
      </c>
    </row>
    <row r="20" spans="1:379" s="45" customFormat="1" ht="15" x14ac:dyDescent="0.25">
      <c r="A20" s="8" t="s">
        <v>10</v>
      </c>
      <c r="B20" s="41"/>
      <c r="C20" s="41"/>
      <c r="D20" s="41"/>
      <c r="E20" s="42"/>
      <c r="F20" s="43"/>
      <c r="G20" s="43"/>
      <c r="H20" s="4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row>
    <row r="21" spans="1:379" customFormat="1" ht="26.25" x14ac:dyDescent="0.25">
      <c r="A21" s="10" t="s">
        <v>50</v>
      </c>
      <c r="B21" s="95">
        <f>May!AZ6+June!AZ6+July!AZ6+August!AZ6+September!AZ6+April!AZ6</f>
        <v>0</v>
      </c>
      <c r="C21" s="95">
        <f>May!BA6+June!BA6+July!BA6+August!BA6+September!BA6+April!BA6</f>
        <v>0</v>
      </c>
      <c r="D21" s="95">
        <f>May!BB6+June!BB6+July!BB6+August!BB6+September!BB6+April!BB6</f>
        <v>0</v>
      </c>
      <c r="E21" s="95">
        <f>May!BC6+June!BC6+July!BC6+August!BC6+September!BC6+April!BC6</f>
        <v>0</v>
      </c>
      <c r="F21" s="95">
        <f>May!BD6+June!BD6+July!BD6+August!BD6+September!BD6+April!BD6</f>
        <v>0</v>
      </c>
      <c r="G21" s="95">
        <f>May!BE6+June!BE6+July!BE6+August!BE6+September!BE6+April!BE6</f>
        <v>0</v>
      </c>
      <c r="H21" s="102">
        <f>SUM(B21:G21)</f>
        <v>0</v>
      </c>
    </row>
    <row r="22" spans="1:379" customFormat="1" ht="15" x14ac:dyDescent="0.25">
      <c r="A22" s="8" t="s">
        <v>51</v>
      </c>
      <c r="B22" s="41"/>
      <c r="C22" s="41"/>
      <c r="D22" s="41"/>
      <c r="E22" s="41"/>
      <c r="F22" s="41"/>
      <c r="G22" s="41"/>
      <c r="H22" s="41"/>
    </row>
    <row r="23" spans="1:379" ht="12.75" customHeight="1" x14ac:dyDescent="0.2">
      <c r="A23" s="10" t="s">
        <v>52</v>
      </c>
      <c r="B23" s="95">
        <f>May!AZ8+June!AZ8+July!AZ8+August!AZ8+September!AZ8+April!AZ8</f>
        <v>0</v>
      </c>
      <c r="C23" s="95">
        <f>May!BA8+June!BA8+July!BA8+August!BA8+September!BA8+April!BA8</f>
        <v>0</v>
      </c>
      <c r="D23" s="95">
        <f>May!BB8+June!BB8+July!BB8+August!BB8+September!BB8+April!BB8</f>
        <v>0</v>
      </c>
      <c r="E23" s="95">
        <f>May!BC8+June!BC8+July!BC8+August!BC8+September!BC8+April!BC8</f>
        <v>0</v>
      </c>
      <c r="F23" s="95">
        <f>May!BD8+June!BD8+July!BD8+August!BD8+September!BD8+April!BD8</f>
        <v>0</v>
      </c>
      <c r="G23" s="95">
        <f>May!BE8+June!BE8+July!BE8+August!BE8+September!BE8+April!BE8</f>
        <v>0</v>
      </c>
      <c r="H23" s="102">
        <f>SUM(B23:G23)</f>
        <v>0</v>
      </c>
    </row>
    <row r="24" spans="1:379" x14ac:dyDescent="0.2">
      <c r="A24" s="8" t="s">
        <v>55</v>
      </c>
      <c r="B24" s="41"/>
      <c r="C24" s="41"/>
      <c r="D24" s="41"/>
      <c r="E24" s="41"/>
      <c r="F24" s="43"/>
      <c r="G24" s="43"/>
      <c r="H24" s="44"/>
    </row>
    <row r="25" spans="1:379" x14ac:dyDescent="0.2">
      <c r="A25" s="10" t="s">
        <v>53</v>
      </c>
      <c r="B25" s="95">
        <f>May!AZ10+June!AZ10+July!AZ10+August!AZ10+September!AZ10+April!AZ10</f>
        <v>0</v>
      </c>
      <c r="C25" s="95">
        <f>May!BA10+June!BA10+July!BA10+August!BA10+September!BA10+April!BA10</f>
        <v>0</v>
      </c>
      <c r="D25" s="95">
        <f>May!BB10+June!BB10+July!BB10+August!BB10+September!BB10+April!BB10</f>
        <v>0</v>
      </c>
      <c r="E25" s="95">
        <f>May!BC10+June!BC10+July!BC10+August!BC10+September!BC10+April!BC10</f>
        <v>0</v>
      </c>
      <c r="F25" s="95">
        <f>May!BD10+June!BD10+July!BD10+August!BD10+September!BD10+April!BD10</f>
        <v>0</v>
      </c>
      <c r="G25" s="95">
        <f>May!BE10+June!BE10+July!BE10+August!BE10+September!BE10+April!BE10</f>
        <v>0</v>
      </c>
      <c r="H25" s="102">
        <f>SUM(B25:G25)</f>
        <v>0</v>
      </c>
    </row>
    <row r="26" spans="1:379" x14ac:dyDescent="0.2">
      <c r="A26" s="10" t="s">
        <v>54</v>
      </c>
      <c r="B26" s="95">
        <f>May!AZ11+June!AZ11+July!AZ11+August!AZ11+September!AZ11+April!AZ11</f>
        <v>0</v>
      </c>
      <c r="C26" s="95">
        <f>May!BA11+June!BA11+July!BA11+August!BA11+September!BA11+April!BA11</f>
        <v>0</v>
      </c>
      <c r="D26" s="95">
        <f>May!BB11+June!BB11+July!BB11+August!BB11+September!BB11+April!BB11</f>
        <v>0</v>
      </c>
      <c r="E26" s="95">
        <f>May!BC11+June!BC11+July!BC11+August!BC11+September!BC11+April!BC11</f>
        <v>0</v>
      </c>
      <c r="F26" s="95">
        <f>May!BD11+June!BD11+July!BD11+August!BD11+September!BD11+April!BD11</f>
        <v>0</v>
      </c>
      <c r="G26" s="95">
        <f>May!BE11+June!BE11+July!BE11+August!BE11+September!BE11+April!BE11</f>
        <v>0</v>
      </c>
      <c r="H26" s="102">
        <f>SUM(B26:G26)</f>
        <v>0</v>
      </c>
    </row>
    <row r="27" spans="1:379" x14ac:dyDescent="0.2">
      <c r="A27" s="8" t="s">
        <v>87</v>
      </c>
      <c r="B27" s="41"/>
      <c r="C27" s="41"/>
      <c r="D27" s="41"/>
      <c r="E27" s="41"/>
      <c r="F27" s="41"/>
      <c r="G27" s="41"/>
      <c r="H27" s="41"/>
    </row>
    <row r="28" spans="1:379" ht="25.5" x14ac:dyDescent="0.2">
      <c r="A28" s="12" t="s">
        <v>56</v>
      </c>
      <c r="B28" s="95">
        <f>May!AZ13+June!AZ13+July!AZ13+August!AZ13+September!AZ13+April!AZ13</f>
        <v>0</v>
      </c>
      <c r="C28" s="95">
        <f>May!BA13+June!BA13+July!BA13+August!BA13+September!BA13+April!BA13</f>
        <v>0</v>
      </c>
      <c r="D28" s="95">
        <f>May!BB13+June!BB13+July!BB13+August!BB13+September!BB13+April!BB13</f>
        <v>0</v>
      </c>
      <c r="E28" s="95">
        <f>May!BC13+June!BC13+July!BC13+August!BC13+September!BC13+April!BC13</f>
        <v>0</v>
      </c>
      <c r="F28" s="95">
        <f>May!BD13+June!BD13+July!BD13+August!BD13+September!BD13+April!BD13</f>
        <v>0</v>
      </c>
      <c r="G28" s="95">
        <f>May!BE13+June!BE13+July!BE13+August!BE13+September!BE13+April!BE13</f>
        <v>0</v>
      </c>
      <c r="H28" s="102">
        <f>SUM(B28:G28)</f>
        <v>0</v>
      </c>
    </row>
    <row r="29" spans="1:379" ht="25.5" x14ac:dyDescent="0.2">
      <c r="A29" s="12" t="s">
        <v>63</v>
      </c>
      <c r="B29" s="95">
        <f>May!AZ14+June!AZ14+July!AZ14+August!AZ14+September!AZ14+April!AZ14</f>
        <v>0</v>
      </c>
      <c r="C29" s="95">
        <f>May!BA14+June!BA14+July!BA14+August!BA14+September!BA14+April!BA14</f>
        <v>0</v>
      </c>
      <c r="D29" s="95">
        <f>May!BB14+June!BB14+July!BB14+August!BB14+September!BB14+April!BB14</f>
        <v>0</v>
      </c>
      <c r="E29" s="95">
        <f>May!BC14+June!BC14+July!BC14+August!BC14+September!BC14+April!BC14</f>
        <v>0</v>
      </c>
      <c r="F29" s="95">
        <f>May!BD14+June!BD14+July!BD14+August!BD14+September!BD14+April!BD14</f>
        <v>0</v>
      </c>
      <c r="G29" s="95">
        <f>May!BE14+June!BE14+July!BE14+August!BE14+September!BE14+April!BE14</f>
        <v>0</v>
      </c>
      <c r="H29" s="102">
        <f>SUM(B29:G29)</f>
        <v>0</v>
      </c>
    </row>
    <row r="30" spans="1:379" s="45" customFormat="1" ht="26.25" x14ac:dyDescent="0.25">
      <c r="A30" s="12" t="s">
        <v>11</v>
      </c>
      <c r="B30" s="95">
        <f>May!AZ15+June!AZ15+July!AZ15+August!AZ15+September!AZ15+April!AZ15</f>
        <v>0</v>
      </c>
      <c r="C30" s="95">
        <f>May!BA15+June!BA15+July!BA15+August!BA15+September!BA15+April!BA15</f>
        <v>0</v>
      </c>
      <c r="D30" s="95">
        <f>May!BB15+June!BB15+July!BB15+August!BB15+September!BB15+April!BB15</f>
        <v>0</v>
      </c>
      <c r="E30" s="95">
        <f>May!BC15+June!BC15+July!BC15+August!BC15+September!BC15+April!BC15</f>
        <v>0</v>
      </c>
      <c r="F30" s="95">
        <f>May!BD15+June!BD15+July!BD15+August!BD15+September!BD15+April!BD15</f>
        <v>0</v>
      </c>
      <c r="G30" s="95">
        <f>May!BE15+June!BE15+July!BE15+August!BE15+September!BE15+April!BE15</f>
        <v>0</v>
      </c>
      <c r="H30" s="102">
        <f>SUM(B30:G30)</f>
        <v>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row>
    <row r="31" spans="1:379" ht="13.5" thickBot="1" x14ac:dyDescent="0.25">
      <c r="A31" s="103" t="s">
        <v>12</v>
      </c>
      <c r="B31" s="102">
        <f>SUM(B21:B30)</f>
        <v>0</v>
      </c>
      <c r="C31" s="102">
        <f t="shared" ref="C31:F31" si="0">SUM(C21:C30)</f>
        <v>0</v>
      </c>
      <c r="D31" s="102">
        <f t="shared" si="0"/>
        <v>0</v>
      </c>
      <c r="E31" s="102">
        <f t="shared" si="0"/>
        <v>0</v>
      </c>
      <c r="F31" s="102">
        <f t="shared" si="0"/>
        <v>0</v>
      </c>
      <c r="G31" s="102">
        <f t="shared" ref="G31" si="1">SUM(G21:G30)</f>
        <v>0</v>
      </c>
      <c r="H31" s="102">
        <f>SUM(H21:H30)</f>
        <v>0</v>
      </c>
    </row>
    <row r="32" spans="1:379" x14ac:dyDescent="0.2">
      <c r="A32" s="46"/>
      <c r="B32" s="47"/>
      <c r="C32" s="47"/>
      <c r="D32" s="48"/>
      <c r="E32" s="49"/>
      <c r="F32" s="50"/>
      <c r="G32" s="50"/>
      <c r="H32" s="30"/>
      <c r="I32" s="30"/>
    </row>
    <row r="33" spans="1:13" x14ac:dyDescent="0.2">
      <c r="A33" s="51"/>
      <c r="B33" s="47"/>
      <c r="C33" s="47"/>
      <c r="D33" s="48"/>
      <c r="E33" s="49"/>
      <c r="F33" s="50"/>
      <c r="G33" s="50"/>
      <c r="H33" s="30"/>
      <c r="I33" s="30"/>
    </row>
    <row r="34" spans="1:13" x14ac:dyDescent="0.2">
      <c r="A34" s="51"/>
      <c r="B34" s="47"/>
      <c r="C34" s="47"/>
      <c r="D34" s="48"/>
      <c r="E34" s="49"/>
      <c r="F34" s="50"/>
      <c r="G34" s="50"/>
      <c r="H34" s="30"/>
      <c r="I34" s="30"/>
    </row>
    <row r="35" spans="1:13" x14ac:dyDescent="0.2">
      <c r="A35" s="51"/>
      <c r="B35" s="47"/>
      <c r="C35" s="47"/>
      <c r="D35" s="48"/>
      <c r="E35" s="49"/>
      <c r="F35" s="50"/>
      <c r="G35" s="50"/>
      <c r="H35" s="30"/>
      <c r="I35" s="30"/>
    </row>
    <row r="36" spans="1:13" x14ac:dyDescent="0.2">
      <c r="A36" s="51"/>
      <c r="B36" s="47"/>
      <c r="C36" s="47"/>
      <c r="D36" s="48"/>
      <c r="E36" s="49"/>
      <c r="F36" s="50"/>
      <c r="G36" s="50"/>
      <c r="H36" s="30"/>
      <c r="I36" s="30"/>
    </row>
    <row r="37" spans="1:13" s="53" customFormat="1" x14ac:dyDescent="0.2">
      <c r="A37" s="52"/>
      <c r="B37" s="47"/>
      <c r="C37" s="47"/>
      <c r="D37" s="48"/>
      <c r="E37" s="49"/>
      <c r="F37" s="50"/>
      <c r="G37" s="50"/>
      <c r="H37" s="30"/>
      <c r="I37" s="30"/>
      <c r="J37" s="13"/>
      <c r="K37" s="13"/>
      <c r="L37" s="13"/>
      <c r="M37" s="13"/>
    </row>
    <row r="38" spans="1:13" x14ac:dyDescent="0.2">
      <c r="A38" s="51"/>
      <c r="B38" s="54"/>
      <c r="C38" s="54"/>
      <c r="D38" s="55"/>
      <c r="E38" s="56"/>
      <c r="F38" s="57"/>
      <c r="G38" s="57"/>
      <c r="H38" s="34"/>
      <c r="I38" s="34"/>
      <c r="J38" s="53"/>
      <c r="K38" s="53"/>
      <c r="L38" s="53"/>
      <c r="M38" s="53"/>
    </row>
    <row r="39" spans="1:13" s="53" customFormat="1" x14ac:dyDescent="0.2">
      <c r="A39" s="52"/>
      <c r="B39" s="47"/>
      <c r="C39" s="47"/>
      <c r="D39" s="48"/>
      <c r="E39" s="49"/>
      <c r="F39" s="50"/>
      <c r="G39" s="50"/>
      <c r="H39" s="30"/>
      <c r="I39" s="30"/>
      <c r="J39" s="13"/>
      <c r="K39" s="13"/>
      <c r="L39" s="13"/>
      <c r="M39" s="13"/>
    </row>
    <row r="40" spans="1:13" x14ac:dyDescent="0.2">
      <c r="A40" s="51"/>
      <c r="B40" s="54"/>
      <c r="C40" s="54"/>
      <c r="D40" s="55"/>
      <c r="E40" s="56"/>
      <c r="F40" s="57"/>
      <c r="G40" s="57"/>
      <c r="H40" s="34"/>
      <c r="I40" s="34"/>
      <c r="J40" s="53"/>
      <c r="K40" s="53"/>
      <c r="L40" s="53"/>
      <c r="M40" s="53"/>
    </row>
    <row r="41" spans="1:13" s="53" customFormat="1" x14ac:dyDescent="0.2">
      <c r="A41" s="52"/>
      <c r="B41" s="47"/>
      <c r="C41" s="47"/>
      <c r="D41" s="48"/>
      <c r="E41" s="49"/>
      <c r="F41" s="50"/>
      <c r="G41" s="50"/>
      <c r="H41" s="30"/>
      <c r="I41" s="30"/>
      <c r="J41" s="13"/>
      <c r="K41" s="13"/>
      <c r="L41" s="13"/>
      <c r="M41" s="13"/>
    </row>
    <row r="42" spans="1:13" x14ac:dyDescent="0.2">
      <c r="A42" s="51"/>
      <c r="B42" s="54"/>
      <c r="C42" s="54"/>
      <c r="D42" s="55"/>
      <c r="E42" s="56"/>
      <c r="F42" s="57"/>
      <c r="G42" s="57"/>
      <c r="H42" s="34"/>
      <c r="I42" s="34"/>
      <c r="J42" s="53"/>
      <c r="K42" s="53"/>
      <c r="L42" s="53"/>
      <c r="M42" s="53"/>
    </row>
    <row r="43" spans="1:13" s="53" customFormat="1" x14ac:dyDescent="0.2">
      <c r="A43" s="52"/>
      <c r="B43" s="47"/>
      <c r="C43" s="47"/>
      <c r="D43" s="48"/>
      <c r="E43" s="49"/>
      <c r="F43" s="50"/>
      <c r="G43" s="50"/>
      <c r="H43" s="30"/>
      <c r="I43" s="30"/>
      <c r="J43" s="13"/>
      <c r="K43" s="13"/>
      <c r="L43" s="13"/>
      <c r="M43" s="13"/>
    </row>
    <row r="44" spans="1:13" x14ac:dyDescent="0.2">
      <c r="A44" s="58"/>
      <c r="B44" s="54"/>
      <c r="C44" s="54"/>
      <c r="D44" s="55"/>
      <c r="E44" s="56"/>
      <c r="F44" s="57"/>
      <c r="G44" s="57"/>
      <c r="H44" s="34"/>
      <c r="I44" s="34"/>
      <c r="J44" s="53"/>
      <c r="K44" s="53"/>
      <c r="L44" s="53"/>
      <c r="M44" s="53"/>
    </row>
    <row r="45" spans="1:13" x14ac:dyDescent="0.2">
      <c r="A45" s="58"/>
    </row>
    <row r="47" spans="1:13" x14ac:dyDescent="0.2">
      <c r="A47" s="53" t="s">
        <v>45</v>
      </c>
    </row>
    <row r="48" spans="1:13" x14ac:dyDescent="0.2">
      <c r="A48" s="53" t="s">
        <v>46</v>
      </c>
      <c r="F48" s="53"/>
      <c r="G48" s="53"/>
    </row>
    <row r="49" spans="1:13" x14ac:dyDescent="0.2">
      <c r="E49" s="53"/>
    </row>
    <row r="50" spans="1:13" s="60" customFormat="1" ht="32.25" thickBot="1" x14ac:dyDescent="0.55000000000000004">
      <c r="A50" s="59"/>
      <c r="B50" s="13"/>
      <c r="C50" s="13"/>
      <c r="D50" s="13"/>
      <c r="E50" s="13"/>
      <c r="F50" s="13"/>
      <c r="G50" s="13"/>
      <c r="H50" s="13"/>
      <c r="I50" s="13"/>
      <c r="J50" s="13"/>
      <c r="K50" s="13"/>
      <c r="L50" s="13"/>
      <c r="M50" s="13"/>
    </row>
    <row r="51" spans="1:13" s="60" customFormat="1" ht="18.75" thickBot="1" x14ac:dyDescent="0.3">
      <c r="A51" s="61" t="s">
        <v>47</v>
      </c>
      <c r="B51" s="62"/>
      <c r="C51" s="63"/>
      <c r="E51" s="63"/>
      <c r="F51" s="63"/>
      <c r="G51" s="63"/>
      <c r="H51" s="63"/>
    </row>
    <row r="52" spans="1:13" s="60" customFormat="1" ht="18.75" thickBot="1" x14ac:dyDescent="0.3">
      <c r="A52" s="61" t="s">
        <v>48</v>
      </c>
      <c r="B52" s="62"/>
      <c r="C52" s="63"/>
      <c r="E52" s="64"/>
      <c r="F52" s="63"/>
      <c r="G52" s="63"/>
      <c r="H52" s="63"/>
    </row>
    <row r="53" spans="1:13" ht="18" x14ac:dyDescent="0.25">
      <c r="B53" s="65"/>
      <c r="C53" s="63"/>
      <c r="D53" s="60"/>
      <c r="E53" s="64"/>
      <c r="F53" s="63"/>
      <c r="G53" s="63"/>
      <c r="H53" s="63"/>
      <c r="I53" s="60"/>
      <c r="J53" s="60"/>
      <c r="K53" s="60"/>
      <c r="L53" s="60"/>
      <c r="M53" s="60"/>
    </row>
  </sheetData>
  <sheetProtection password="C9C9" sheet="1" objects="1" scenarios="1"/>
  <mergeCells count="4">
    <mergeCell ref="A1:H1"/>
    <mergeCell ref="A2:H2"/>
    <mergeCell ref="A3:H3"/>
    <mergeCell ref="A4: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O53"/>
  <sheetViews>
    <sheetView workbookViewId="0">
      <selection sqref="A1:H1"/>
    </sheetView>
  </sheetViews>
  <sheetFormatPr defaultRowHeight="12.75" x14ac:dyDescent="0.2"/>
  <cols>
    <col min="1" max="1" width="55.7109375" style="13" customWidth="1"/>
    <col min="2" max="2" width="22.140625" style="13" customWidth="1"/>
    <col min="3" max="3" width="13.28515625" style="13" customWidth="1"/>
    <col min="4" max="4" width="12.85546875" style="13" customWidth="1"/>
    <col min="5" max="6" width="12.7109375" style="13" customWidth="1"/>
    <col min="7" max="7" width="15.7109375" style="13" bestFit="1" customWidth="1"/>
    <col min="8" max="8" width="25.5703125" style="13" customWidth="1"/>
    <col min="9" max="13" width="12.7109375" style="13" customWidth="1"/>
    <col min="14" max="256" width="9.140625" style="13"/>
    <col min="257" max="257" width="55.7109375" style="13" customWidth="1"/>
    <col min="258" max="258" width="12.7109375" style="13" customWidth="1"/>
    <col min="259" max="259" width="13.28515625" style="13" customWidth="1"/>
    <col min="260" max="260" width="12.85546875" style="13" customWidth="1"/>
    <col min="261" max="269" width="12.7109375" style="13" customWidth="1"/>
    <col min="270" max="512" width="9.140625" style="13"/>
    <col min="513" max="513" width="55.7109375" style="13" customWidth="1"/>
    <col min="514" max="514" width="12.7109375" style="13" customWidth="1"/>
    <col min="515" max="515" width="13.28515625" style="13" customWidth="1"/>
    <col min="516" max="516" width="12.85546875" style="13" customWidth="1"/>
    <col min="517" max="525" width="12.7109375" style="13" customWidth="1"/>
    <col min="526" max="768" width="9.140625" style="13"/>
    <col min="769" max="769" width="55.7109375" style="13" customWidth="1"/>
    <col min="770" max="770" width="12.7109375" style="13" customWidth="1"/>
    <col min="771" max="771" width="13.28515625" style="13" customWidth="1"/>
    <col min="772" max="772" width="12.85546875" style="13" customWidth="1"/>
    <col min="773" max="781" width="12.7109375" style="13" customWidth="1"/>
    <col min="782" max="1024" width="9.140625" style="13"/>
    <col min="1025" max="1025" width="55.7109375" style="13" customWidth="1"/>
    <col min="1026" max="1026" width="12.7109375" style="13" customWidth="1"/>
    <col min="1027" max="1027" width="13.28515625" style="13" customWidth="1"/>
    <col min="1028" max="1028" width="12.85546875" style="13" customWidth="1"/>
    <col min="1029" max="1037" width="12.7109375" style="13" customWidth="1"/>
    <col min="1038" max="1280" width="9.140625" style="13"/>
    <col min="1281" max="1281" width="55.7109375" style="13" customWidth="1"/>
    <col min="1282" max="1282" width="12.7109375" style="13" customWidth="1"/>
    <col min="1283" max="1283" width="13.28515625" style="13" customWidth="1"/>
    <col min="1284" max="1284" width="12.85546875" style="13" customWidth="1"/>
    <col min="1285" max="1293" width="12.7109375" style="13" customWidth="1"/>
    <col min="1294" max="1536" width="9.140625" style="13"/>
    <col min="1537" max="1537" width="55.7109375" style="13" customWidth="1"/>
    <col min="1538" max="1538" width="12.7109375" style="13" customWidth="1"/>
    <col min="1539" max="1539" width="13.28515625" style="13" customWidth="1"/>
    <col min="1540" max="1540" width="12.85546875" style="13" customWidth="1"/>
    <col min="1541" max="1549" width="12.7109375" style="13" customWidth="1"/>
    <col min="1550" max="1792" width="9.140625" style="13"/>
    <col min="1793" max="1793" width="55.7109375" style="13" customWidth="1"/>
    <col min="1794" max="1794" width="12.7109375" style="13" customWidth="1"/>
    <col min="1795" max="1795" width="13.28515625" style="13" customWidth="1"/>
    <col min="1796" max="1796" width="12.85546875" style="13" customWidth="1"/>
    <col min="1797" max="1805" width="12.7109375" style="13" customWidth="1"/>
    <col min="1806" max="2048" width="9.140625" style="13"/>
    <col min="2049" max="2049" width="55.7109375" style="13" customWidth="1"/>
    <col min="2050" max="2050" width="12.7109375" style="13" customWidth="1"/>
    <col min="2051" max="2051" width="13.28515625" style="13" customWidth="1"/>
    <col min="2052" max="2052" width="12.85546875" style="13" customWidth="1"/>
    <col min="2053" max="2061" width="12.7109375" style="13" customWidth="1"/>
    <col min="2062" max="2304" width="9.140625" style="13"/>
    <col min="2305" max="2305" width="55.7109375" style="13" customWidth="1"/>
    <col min="2306" max="2306" width="12.7109375" style="13" customWidth="1"/>
    <col min="2307" max="2307" width="13.28515625" style="13" customWidth="1"/>
    <col min="2308" max="2308" width="12.85546875" style="13" customWidth="1"/>
    <col min="2309" max="2317" width="12.7109375" style="13" customWidth="1"/>
    <col min="2318" max="2560" width="9.140625" style="13"/>
    <col min="2561" max="2561" width="55.7109375" style="13" customWidth="1"/>
    <col min="2562" max="2562" width="12.7109375" style="13" customWidth="1"/>
    <col min="2563" max="2563" width="13.28515625" style="13" customWidth="1"/>
    <col min="2564" max="2564" width="12.85546875" style="13" customWidth="1"/>
    <col min="2565" max="2573" width="12.7109375" style="13" customWidth="1"/>
    <col min="2574" max="2816" width="9.140625" style="13"/>
    <col min="2817" max="2817" width="55.7109375" style="13" customWidth="1"/>
    <col min="2818" max="2818" width="12.7109375" style="13" customWidth="1"/>
    <col min="2819" max="2819" width="13.28515625" style="13" customWidth="1"/>
    <col min="2820" max="2820" width="12.85546875" style="13" customWidth="1"/>
    <col min="2821" max="2829" width="12.7109375" style="13" customWidth="1"/>
    <col min="2830" max="3072" width="9.140625" style="13"/>
    <col min="3073" max="3073" width="55.7109375" style="13" customWidth="1"/>
    <col min="3074" max="3074" width="12.7109375" style="13" customWidth="1"/>
    <col min="3075" max="3075" width="13.28515625" style="13" customWidth="1"/>
    <col min="3076" max="3076" width="12.85546875" style="13" customWidth="1"/>
    <col min="3077" max="3085" width="12.7109375" style="13" customWidth="1"/>
    <col min="3086" max="3328" width="9.140625" style="13"/>
    <col min="3329" max="3329" width="55.7109375" style="13" customWidth="1"/>
    <col min="3330" max="3330" width="12.7109375" style="13" customWidth="1"/>
    <col min="3331" max="3331" width="13.28515625" style="13" customWidth="1"/>
    <col min="3332" max="3332" width="12.85546875" style="13" customWidth="1"/>
    <col min="3333" max="3341" width="12.7109375" style="13" customWidth="1"/>
    <col min="3342" max="3584" width="9.140625" style="13"/>
    <col min="3585" max="3585" width="55.7109375" style="13" customWidth="1"/>
    <col min="3586" max="3586" width="12.7109375" style="13" customWidth="1"/>
    <col min="3587" max="3587" width="13.28515625" style="13" customWidth="1"/>
    <col min="3588" max="3588" width="12.85546875" style="13" customWidth="1"/>
    <col min="3589" max="3597" width="12.7109375" style="13" customWidth="1"/>
    <col min="3598" max="3840" width="9.140625" style="13"/>
    <col min="3841" max="3841" width="55.7109375" style="13" customWidth="1"/>
    <col min="3842" max="3842" width="12.7109375" style="13" customWidth="1"/>
    <col min="3843" max="3843" width="13.28515625" style="13" customWidth="1"/>
    <col min="3844" max="3844" width="12.85546875" style="13" customWidth="1"/>
    <col min="3845" max="3853" width="12.7109375" style="13" customWidth="1"/>
    <col min="3854" max="4096" width="9.140625" style="13"/>
    <col min="4097" max="4097" width="55.7109375" style="13" customWidth="1"/>
    <col min="4098" max="4098" width="12.7109375" style="13" customWidth="1"/>
    <col min="4099" max="4099" width="13.28515625" style="13" customWidth="1"/>
    <col min="4100" max="4100" width="12.85546875" style="13" customWidth="1"/>
    <col min="4101" max="4109" width="12.7109375" style="13" customWidth="1"/>
    <col min="4110" max="4352" width="9.140625" style="13"/>
    <col min="4353" max="4353" width="55.7109375" style="13" customWidth="1"/>
    <col min="4354" max="4354" width="12.7109375" style="13" customWidth="1"/>
    <col min="4355" max="4355" width="13.28515625" style="13" customWidth="1"/>
    <col min="4356" max="4356" width="12.85546875" style="13" customWidth="1"/>
    <col min="4357" max="4365" width="12.7109375" style="13" customWidth="1"/>
    <col min="4366" max="4608" width="9.140625" style="13"/>
    <col min="4609" max="4609" width="55.7109375" style="13" customWidth="1"/>
    <col min="4610" max="4610" width="12.7109375" style="13" customWidth="1"/>
    <col min="4611" max="4611" width="13.28515625" style="13" customWidth="1"/>
    <col min="4612" max="4612" width="12.85546875" style="13" customWidth="1"/>
    <col min="4613" max="4621" width="12.7109375" style="13" customWidth="1"/>
    <col min="4622" max="4864" width="9.140625" style="13"/>
    <col min="4865" max="4865" width="55.7109375" style="13" customWidth="1"/>
    <col min="4866" max="4866" width="12.7109375" style="13" customWidth="1"/>
    <col min="4867" max="4867" width="13.28515625" style="13" customWidth="1"/>
    <col min="4868" max="4868" width="12.85546875" style="13" customWidth="1"/>
    <col min="4869" max="4877" width="12.7109375" style="13" customWidth="1"/>
    <col min="4878" max="5120" width="9.140625" style="13"/>
    <col min="5121" max="5121" width="55.7109375" style="13" customWidth="1"/>
    <col min="5122" max="5122" width="12.7109375" style="13" customWidth="1"/>
    <col min="5123" max="5123" width="13.28515625" style="13" customWidth="1"/>
    <col min="5124" max="5124" width="12.85546875" style="13" customWidth="1"/>
    <col min="5125" max="5133" width="12.7109375" style="13" customWidth="1"/>
    <col min="5134" max="5376" width="9.140625" style="13"/>
    <col min="5377" max="5377" width="55.7109375" style="13" customWidth="1"/>
    <col min="5378" max="5378" width="12.7109375" style="13" customWidth="1"/>
    <col min="5379" max="5379" width="13.28515625" style="13" customWidth="1"/>
    <col min="5380" max="5380" width="12.85546875" style="13" customWidth="1"/>
    <col min="5381" max="5389" width="12.7109375" style="13" customWidth="1"/>
    <col min="5390" max="5632" width="9.140625" style="13"/>
    <col min="5633" max="5633" width="55.7109375" style="13" customWidth="1"/>
    <col min="5634" max="5634" width="12.7109375" style="13" customWidth="1"/>
    <col min="5635" max="5635" width="13.28515625" style="13" customWidth="1"/>
    <col min="5636" max="5636" width="12.85546875" style="13" customWidth="1"/>
    <col min="5637" max="5645" width="12.7109375" style="13" customWidth="1"/>
    <col min="5646" max="5888" width="9.140625" style="13"/>
    <col min="5889" max="5889" width="55.7109375" style="13" customWidth="1"/>
    <col min="5890" max="5890" width="12.7109375" style="13" customWidth="1"/>
    <col min="5891" max="5891" width="13.28515625" style="13" customWidth="1"/>
    <col min="5892" max="5892" width="12.85546875" style="13" customWidth="1"/>
    <col min="5893" max="5901" width="12.7109375" style="13" customWidth="1"/>
    <col min="5902" max="6144" width="9.140625" style="13"/>
    <col min="6145" max="6145" width="55.7109375" style="13" customWidth="1"/>
    <col min="6146" max="6146" width="12.7109375" style="13" customWidth="1"/>
    <col min="6147" max="6147" width="13.28515625" style="13" customWidth="1"/>
    <col min="6148" max="6148" width="12.85546875" style="13" customWidth="1"/>
    <col min="6149" max="6157" width="12.7109375" style="13" customWidth="1"/>
    <col min="6158" max="6400" width="9.140625" style="13"/>
    <col min="6401" max="6401" width="55.7109375" style="13" customWidth="1"/>
    <col min="6402" max="6402" width="12.7109375" style="13" customWidth="1"/>
    <col min="6403" max="6403" width="13.28515625" style="13" customWidth="1"/>
    <col min="6404" max="6404" width="12.85546875" style="13" customWidth="1"/>
    <col min="6405" max="6413" width="12.7109375" style="13" customWidth="1"/>
    <col min="6414" max="6656" width="9.140625" style="13"/>
    <col min="6657" max="6657" width="55.7109375" style="13" customWidth="1"/>
    <col min="6658" max="6658" width="12.7109375" style="13" customWidth="1"/>
    <col min="6659" max="6659" width="13.28515625" style="13" customWidth="1"/>
    <col min="6660" max="6660" width="12.85546875" style="13" customWidth="1"/>
    <col min="6661" max="6669" width="12.7109375" style="13" customWidth="1"/>
    <col min="6670" max="6912" width="9.140625" style="13"/>
    <col min="6913" max="6913" width="55.7109375" style="13" customWidth="1"/>
    <col min="6914" max="6914" width="12.7109375" style="13" customWidth="1"/>
    <col min="6915" max="6915" width="13.28515625" style="13" customWidth="1"/>
    <col min="6916" max="6916" width="12.85546875" style="13" customWidth="1"/>
    <col min="6917" max="6925" width="12.7109375" style="13" customWidth="1"/>
    <col min="6926" max="7168" width="9.140625" style="13"/>
    <col min="7169" max="7169" width="55.7109375" style="13" customWidth="1"/>
    <col min="7170" max="7170" width="12.7109375" style="13" customWidth="1"/>
    <col min="7171" max="7171" width="13.28515625" style="13" customWidth="1"/>
    <col min="7172" max="7172" width="12.85546875" style="13" customWidth="1"/>
    <col min="7173" max="7181" width="12.7109375" style="13" customWidth="1"/>
    <col min="7182" max="7424" width="9.140625" style="13"/>
    <col min="7425" max="7425" width="55.7109375" style="13" customWidth="1"/>
    <col min="7426" max="7426" width="12.7109375" style="13" customWidth="1"/>
    <col min="7427" max="7427" width="13.28515625" style="13" customWidth="1"/>
    <col min="7428" max="7428" width="12.85546875" style="13" customWidth="1"/>
    <col min="7429" max="7437" width="12.7109375" style="13" customWidth="1"/>
    <col min="7438" max="7680" width="9.140625" style="13"/>
    <col min="7681" max="7681" width="55.7109375" style="13" customWidth="1"/>
    <col min="7682" max="7682" width="12.7109375" style="13" customWidth="1"/>
    <col min="7683" max="7683" width="13.28515625" style="13" customWidth="1"/>
    <col min="7684" max="7684" width="12.85546875" style="13" customWidth="1"/>
    <col min="7685" max="7693" width="12.7109375" style="13" customWidth="1"/>
    <col min="7694" max="7936" width="9.140625" style="13"/>
    <col min="7937" max="7937" width="55.7109375" style="13" customWidth="1"/>
    <col min="7938" max="7938" width="12.7109375" style="13" customWidth="1"/>
    <col min="7939" max="7939" width="13.28515625" style="13" customWidth="1"/>
    <col min="7940" max="7940" width="12.85546875" style="13" customWidth="1"/>
    <col min="7941" max="7949" width="12.7109375" style="13" customWidth="1"/>
    <col min="7950" max="8192" width="9.140625" style="13"/>
    <col min="8193" max="8193" width="55.7109375" style="13" customWidth="1"/>
    <col min="8194" max="8194" width="12.7109375" style="13" customWidth="1"/>
    <col min="8195" max="8195" width="13.28515625" style="13" customWidth="1"/>
    <col min="8196" max="8196" width="12.85546875" style="13" customWidth="1"/>
    <col min="8197" max="8205" width="12.7109375" style="13" customWidth="1"/>
    <col min="8206" max="8448" width="9.140625" style="13"/>
    <col min="8449" max="8449" width="55.7109375" style="13" customWidth="1"/>
    <col min="8450" max="8450" width="12.7109375" style="13" customWidth="1"/>
    <col min="8451" max="8451" width="13.28515625" style="13" customWidth="1"/>
    <col min="8452" max="8452" width="12.85546875" style="13" customWidth="1"/>
    <col min="8453" max="8461" width="12.7109375" style="13" customWidth="1"/>
    <col min="8462" max="8704" width="9.140625" style="13"/>
    <col min="8705" max="8705" width="55.7109375" style="13" customWidth="1"/>
    <col min="8706" max="8706" width="12.7109375" style="13" customWidth="1"/>
    <col min="8707" max="8707" width="13.28515625" style="13" customWidth="1"/>
    <col min="8708" max="8708" width="12.85546875" style="13" customWidth="1"/>
    <col min="8709" max="8717" width="12.7109375" style="13" customWidth="1"/>
    <col min="8718" max="8960" width="9.140625" style="13"/>
    <col min="8961" max="8961" width="55.7109375" style="13" customWidth="1"/>
    <col min="8962" max="8962" width="12.7109375" style="13" customWidth="1"/>
    <col min="8963" max="8963" width="13.28515625" style="13" customWidth="1"/>
    <col min="8964" max="8964" width="12.85546875" style="13" customWidth="1"/>
    <col min="8965" max="8973" width="12.7109375" style="13" customWidth="1"/>
    <col min="8974" max="9216" width="9.140625" style="13"/>
    <col min="9217" max="9217" width="55.7109375" style="13" customWidth="1"/>
    <col min="9218" max="9218" width="12.7109375" style="13" customWidth="1"/>
    <col min="9219" max="9219" width="13.28515625" style="13" customWidth="1"/>
    <col min="9220" max="9220" width="12.85546875" style="13" customWidth="1"/>
    <col min="9221" max="9229" width="12.7109375" style="13" customWidth="1"/>
    <col min="9230" max="9472" width="9.140625" style="13"/>
    <col min="9473" max="9473" width="55.7109375" style="13" customWidth="1"/>
    <col min="9474" max="9474" width="12.7109375" style="13" customWidth="1"/>
    <col min="9475" max="9475" width="13.28515625" style="13" customWidth="1"/>
    <col min="9476" max="9476" width="12.85546875" style="13" customWidth="1"/>
    <col min="9477" max="9485" width="12.7109375" style="13" customWidth="1"/>
    <col min="9486" max="9728" width="9.140625" style="13"/>
    <col min="9729" max="9729" width="55.7109375" style="13" customWidth="1"/>
    <col min="9730" max="9730" width="12.7109375" style="13" customWidth="1"/>
    <col min="9731" max="9731" width="13.28515625" style="13" customWidth="1"/>
    <col min="9732" max="9732" width="12.85546875" style="13" customWidth="1"/>
    <col min="9733" max="9741" width="12.7109375" style="13" customWidth="1"/>
    <col min="9742" max="9984" width="9.140625" style="13"/>
    <col min="9985" max="9985" width="55.7109375" style="13" customWidth="1"/>
    <col min="9986" max="9986" width="12.7109375" style="13" customWidth="1"/>
    <col min="9987" max="9987" width="13.28515625" style="13" customWidth="1"/>
    <col min="9988" max="9988" width="12.85546875" style="13" customWidth="1"/>
    <col min="9989" max="9997" width="12.7109375" style="13" customWidth="1"/>
    <col min="9998" max="10240" width="9.140625" style="13"/>
    <col min="10241" max="10241" width="55.7109375" style="13" customWidth="1"/>
    <col min="10242" max="10242" width="12.7109375" style="13" customWidth="1"/>
    <col min="10243" max="10243" width="13.28515625" style="13" customWidth="1"/>
    <col min="10244" max="10244" width="12.85546875" style="13" customWidth="1"/>
    <col min="10245" max="10253" width="12.7109375" style="13" customWidth="1"/>
    <col min="10254" max="10496" width="9.140625" style="13"/>
    <col min="10497" max="10497" width="55.7109375" style="13" customWidth="1"/>
    <col min="10498" max="10498" width="12.7109375" style="13" customWidth="1"/>
    <col min="10499" max="10499" width="13.28515625" style="13" customWidth="1"/>
    <col min="10500" max="10500" width="12.85546875" style="13" customWidth="1"/>
    <col min="10501" max="10509" width="12.7109375" style="13" customWidth="1"/>
    <col min="10510" max="10752" width="9.140625" style="13"/>
    <col min="10753" max="10753" width="55.7109375" style="13" customWidth="1"/>
    <col min="10754" max="10754" width="12.7109375" style="13" customWidth="1"/>
    <col min="10755" max="10755" width="13.28515625" style="13" customWidth="1"/>
    <col min="10756" max="10756" width="12.85546875" style="13" customWidth="1"/>
    <col min="10757" max="10765" width="12.7109375" style="13" customWidth="1"/>
    <col min="10766" max="11008" width="9.140625" style="13"/>
    <col min="11009" max="11009" width="55.7109375" style="13" customWidth="1"/>
    <col min="11010" max="11010" width="12.7109375" style="13" customWidth="1"/>
    <col min="11011" max="11011" width="13.28515625" style="13" customWidth="1"/>
    <col min="11012" max="11012" width="12.85546875" style="13" customWidth="1"/>
    <col min="11013" max="11021" width="12.7109375" style="13" customWidth="1"/>
    <col min="11022" max="11264" width="9.140625" style="13"/>
    <col min="11265" max="11265" width="55.7109375" style="13" customWidth="1"/>
    <col min="11266" max="11266" width="12.7109375" style="13" customWidth="1"/>
    <col min="11267" max="11267" width="13.28515625" style="13" customWidth="1"/>
    <col min="11268" max="11268" width="12.85546875" style="13" customWidth="1"/>
    <col min="11269" max="11277" width="12.7109375" style="13" customWidth="1"/>
    <col min="11278" max="11520" width="9.140625" style="13"/>
    <col min="11521" max="11521" width="55.7109375" style="13" customWidth="1"/>
    <col min="11522" max="11522" width="12.7109375" style="13" customWidth="1"/>
    <col min="11523" max="11523" width="13.28515625" style="13" customWidth="1"/>
    <col min="11524" max="11524" width="12.85546875" style="13" customWidth="1"/>
    <col min="11525" max="11533" width="12.7109375" style="13" customWidth="1"/>
    <col min="11534" max="11776" width="9.140625" style="13"/>
    <col min="11777" max="11777" width="55.7109375" style="13" customWidth="1"/>
    <col min="11778" max="11778" width="12.7109375" style="13" customWidth="1"/>
    <col min="11779" max="11779" width="13.28515625" style="13" customWidth="1"/>
    <col min="11780" max="11780" width="12.85546875" style="13" customWidth="1"/>
    <col min="11781" max="11789" width="12.7109375" style="13" customWidth="1"/>
    <col min="11790" max="12032" width="9.140625" style="13"/>
    <col min="12033" max="12033" width="55.7109375" style="13" customWidth="1"/>
    <col min="12034" max="12034" width="12.7109375" style="13" customWidth="1"/>
    <col min="12035" max="12035" width="13.28515625" style="13" customWidth="1"/>
    <col min="12036" max="12036" width="12.85546875" style="13" customWidth="1"/>
    <col min="12037" max="12045" width="12.7109375" style="13" customWidth="1"/>
    <col min="12046" max="12288" width="9.140625" style="13"/>
    <col min="12289" max="12289" width="55.7109375" style="13" customWidth="1"/>
    <col min="12290" max="12290" width="12.7109375" style="13" customWidth="1"/>
    <col min="12291" max="12291" width="13.28515625" style="13" customWidth="1"/>
    <col min="12292" max="12292" width="12.85546875" style="13" customWidth="1"/>
    <col min="12293" max="12301" width="12.7109375" style="13" customWidth="1"/>
    <col min="12302" max="12544" width="9.140625" style="13"/>
    <col min="12545" max="12545" width="55.7109375" style="13" customWidth="1"/>
    <col min="12546" max="12546" width="12.7109375" style="13" customWidth="1"/>
    <col min="12547" max="12547" width="13.28515625" style="13" customWidth="1"/>
    <col min="12548" max="12548" width="12.85546875" style="13" customWidth="1"/>
    <col min="12549" max="12557" width="12.7109375" style="13" customWidth="1"/>
    <col min="12558" max="12800" width="9.140625" style="13"/>
    <col min="12801" max="12801" width="55.7109375" style="13" customWidth="1"/>
    <col min="12802" max="12802" width="12.7109375" style="13" customWidth="1"/>
    <col min="12803" max="12803" width="13.28515625" style="13" customWidth="1"/>
    <col min="12804" max="12804" width="12.85546875" style="13" customWidth="1"/>
    <col min="12805" max="12813" width="12.7109375" style="13" customWidth="1"/>
    <col min="12814" max="13056" width="9.140625" style="13"/>
    <col min="13057" max="13057" width="55.7109375" style="13" customWidth="1"/>
    <col min="13058" max="13058" width="12.7109375" style="13" customWidth="1"/>
    <col min="13059" max="13059" width="13.28515625" style="13" customWidth="1"/>
    <col min="13060" max="13060" width="12.85546875" style="13" customWidth="1"/>
    <col min="13061" max="13069" width="12.7109375" style="13" customWidth="1"/>
    <col min="13070" max="13312" width="9.140625" style="13"/>
    <col min="13313" max="13313" width="55.7109375" style="13" customWidth="1"/>
    <col min="13314" max="13314" width="12.7109375" style="13" customWidth="1"/>
    <col min="13315" max="13315" width="13.28515625" style="13" customWidth="1"/>
    <col min="13316" max="13316" width="12.85546875" style="13" customWidth="1"/>
    <col min="13317" max="13325" width="12.7109375" style="13" customWidth="1"/>
    <col min="13326" max="13568" width="9.140625" style="13"/>
    <col min="13569" max="13569" width="55.7109375" style="13" customWidth="1"/>
    <col min="13570" max="13570" width="12.7109375" style="13" customWidth="1"/>
    <col min="13571" max="13571" width="13.28515625" style="13" customWidth="1"/>
    <col min="13572" max="13572" width="12.85546875" style="13" customWidth="1"/>
    <col min="13573" max="13581" width="12.7109375" style="13" customWidth="1"/>
    <col min="13582" max="13824" width="9.140625" style="13"/>
    <col min="13825" max="13825" width="55.7109375" style="13" customWidth="1"/>
    <col min="13826" max="13826" width="12.7109375" style="13" customWidth="1"/>
    <col min="13827" max="13827" width="13.28515625" style="13" customWidth="1"/>
    <col min="13828" max="13828" width="12.85546875" style="13" customWidth="1"/>
    <col min="13829" max="13837" width="12.7109375" style="13" customWidth="1"/>
    <col min="13838" max="14080" width="9.140625" style="13"/>
    <col min="14081" max="14081" width="55.7109375" style="13" customWidth="1"/>
    <col min="14082" max="14082" width="12.7109375" style="13" customWidth="1"/>
    <col min="14083" max="14083" width="13.28515625" style="13" customWidth="1"/>
    <col min="14084" max="14084" width="12.85546875" style="13" customWidth="1"/>
    <col min="14085" max="14093" width="12.7109375" style="13" customWidth="1"/>
    <col min="14094" max="14336" width="9.140625" style="13"/>
    <col min="14337" max="14337" width="55.7109375" style="13" customWidth="1"/>
    <col min="14338" max="14338" width="12.7109375" style="13" customWidth="1"/>
    <col min="14339" max="14339" width="13.28515625" style="13" customWidth="1"/>
    <col min="14340" max="14340" width="12.85546875" style="13" customWidth="1"/>
    <col min="14341" max="14349" width="12.7109375" style="13" customWidth="1"/>
    <col min="14350" max="14592" width="9.140625" style="13"/>
    <col min="14593" max="14593" width="55.7109375" style="13" customWidth="1"/>
    <col min="14594" max="14594" width="12.7109375" style="13" customWidth="1"/>
    <col min="14595" max="14595" width="13.28515625" style="13" customWidth="1"/>
    <col min="14596" max="14596" width="12.85546875" style="13" customWidth="1"/>
    <col min="14597" max="14605" width="12.7109375" style="13" customWidth="1"/>
    <col min="14606" max="14848" width="9.140625" style="13"/>
    <col min="14849" max="14849" width="55.7109375" style="13" customWidth="1"/>
    <col min="14850" max="14850" width="12.7109375" style="13" customWidth="1"/>
    <col min="14851" max="14851" width="13.28515625" style="13" customWidth="1"/>
    <col min="14852" max="14852" width="12.85546875" style="13" customWidth="1"/>
    <col min="14853" max="14861" width="12.7109375" style="13" customWidth="1"/>
    <col min="14862" max="15104" width="9.140625" style="13"/>
    <col min="15105" max="15105" width="55.7109375" style="13" customWidth="1"/>
    <col min="15106" max="15106" width="12.7109375" style="13" customWidth="1"/>
    <col min="15107" max="15107" width="13.28515625" style="13" customWidth="1"/>
    <col min="15108" max="15108" width="12.85546875" style="13" customWidth="1"/>
    <col min="15109" max="15117" width="12.7109375" style="13" customWidth="1"/>
    <col min="15118" max="15360" width="9.140625" style="13"/>
    <col min="15361" max="15361" width="55.7109375" style="13" customWidth="1"/>
    <col min="15362" max="15362" width="12.7109375" style="13" customWidth="1"/>
    <col min="15363" max="15363" width="13.28515625" style="13" customWidth="1"/>
    <col min="15364" max="15364" width="12.85546875" style="13" customWidth="1"/>
    <col min="15365" max="15373" width="12.7109375" style="13" customWidth="1"/>
    <col min="15374" max="15616" width="9.140625" style="13"/>
    <col min="15617" max="15617" width="55.7109375" style="13" customWidth="1"/>
    <col min="15618" max="15618" width="12.7109375" style="13" customWidth="1"/>
    <col min="15619" max="15619" width="13.28515625" style="13" customWidth="1"/>
    <col min="15620" max="15620" width="12.85546875" style="13" customWidth="1"/>
    <col min="15621" max="15629" width="12.7109375" style="13" customWidth="1"/>
    <col min="15630" max="15872" width="9.140625" style="13"/>
    <col min="15873" max="15873" width="55.7109375" style="13" customWidth="1"/>
    <col min="15874" max="15874" width="12.7109375" style="13" customWidth="1"/>
    <col min="15875" max="15875" width="13.28515625" style="13" customWidth="1"/>
    <col min="15876" max="15876" width="12.85546875" style="13" customWidth="1"/>
    <col min="15877" max="15885" width="12.7109375" style="13" customWidth="1"/>
    <col min="15886" max="16128" width="9.140625" style="13"/>
    <col min="16129" max="16129" width="55.7109375" style="13" customWidth="1"/>
    <col min="16130" max="16130" width="12.7109375" style="13" customWidth="1"/>
    <col min="16131" max="16131" width="13.28515625" style="13" customWidth="1"/>
    <col min="16132" max="16132" width="12.85546875" style="13" customWidth="1"/>
    <col min="16133" max="16141" width="12.7109375" style="13" customWidth="1"/>
    <col min="16142" max="16384" width="9.140625" style="13"/>
  </cols>
  <sheetData>
    <row r="1" spans="1:8" x14ac:dyDescent="0.2">
      <c r="A1" s="115" t="s">
        <v>13</v>
      </c>
      <c r="B1" s="115"/>
      <c r="C1" s="115"/>
      <c r="D1" s="115"/>
      <c r="E1" s="115"/>
      <c r="F1" s="115"/>
      <c r="G1" s="115"/>
      <c r="H1" s="115"/>
    </row>
    <row r="2" spans="1:8" x14ac:dyDescent="0.2">
      <c r="A2" s="115" t="s">
        <v>14</v>
      </c>
      <c r="B2" s="115"/>
      <c r="C2" s="115"/>
      <c r="D2" s="115"/>
      <c r="E2" s="115"/>
      <c r="F2" s="115"/>
      <c r="G2" s="115"/>
      <c r="H2" s="115"/>
    </row>
    <row r="3" spans="1:8" x14ac:dyDescent="0.2">
      <c r="A3" s="115" t="s">
        <v>49</v>
      </c>
      <c r="B3" s="115"/>
      <c r="C3" s="115"/>
      <c r="D3" s="115"/>
      <c r="E3" s="115"/>
      <c r="F3" s="115"/>
      <c r="G3" s="115"/>
      <c r="H3" s="115"/>
    </row>
    <row r="4" spans="1:8" x14ac:dyDescent="0.2">
      <c r="A4" s="116" t="s">
        <v>70</v>
      </c>
      <c r="B4" s="116"/>
      <c r="C4" s="116"/>
      <c r="D4" s="116"/>
      <c r="E4" s="116"/>
      <c r="F4" s="116"/>
      <c r="G4" s="116"/>
      <c r="H4" s="116"/>
    </row>
    <row r="6" spans="1:8" x14ac:dyDescent="0.2">
      <c r="A6" s="14" t="s">
        <v>15</v>
      </c>
      <c r="B6" s="15" t="s">
        <v>16</v>
      </c>
      <c r="C6" s="16"/>
      <c r="D6" s="17"/>
      <c r="E6" s="18" t="s">
        <v>17</v>
      </c>
      <c r="F6" s="19"/>
      <c r="G6" s="19"/>
      <c r="H6" s="20" t="s">
        <v>94</v>
      </c>
    </row>
    <row r="7" spans="1:8" x14ac:dyDescent="0.2">
      <c r="A7" s="21"/>
      <c r="B7" s="15" t="s">
        <v>18</v>
      </c>
      <c r="C7" s="16"/>
      <c r="D7" s="17"/>
      <c r="E7" s="18" t="s">
        <v>22</v>
      </c>
      <c r="G7" s="24" t="s">
        <v>23</v>
      </c>
      <c r="H7" s="17"/>
    </row>
    <row r="8" spans="1:8" x14ac:dyDescent="0.2">
      <c r="A8" s="22"/>
      <c r="B8" s="15" t="s">
        <v>19</v>
      </c>
      <c r="C8" s="16"/>
      <c r="D8" s="17"/>
      <c r="E8" s="18" t="s">
        <v>26</v>
      </c>
      <c r="F8" s="16"/>
      <c r="G8" s="16"/>
      <c r="H8" s="26" t="s">
        <v>27</v>
      </c>
    </row>
    <row r="9" spans="1:8" x14ac:dyDescent="0.2">
      <c r="A9" s="23" t="s">
        <v>20</v>
      </c>
      <c r="B9" s="104" t="s">
        <v>21</v>
      </c>
      <c r="C9" s="16"/>
      <c r="D9" s="17"/>
    </row>
    <row r="10" spans="1:8" ht="13.5" thickBot="1" x14ac:dyDescent="0.25">
      <c r="A10" s="23" t="s">
        <v>24</v>
      </c>
      <c r="B10" s="24" t="s">
        <v>25</v>
      </c>
      <c r="C10" s="25"/>
      <c r="D10" s="17"/>
    </row>
    <row r="11" spans="1:8" ht="13.5" thickBot="1" x14ac:dyDescent="0.25">
      <c r="A11" s="27"/>
      <c r="B11" s="28"/>
      <c r="C11" s="29" t="s">
        <v>28</v>
      </c>
      <c r="D11" s="30"/>
      <c r="E11" s="30"/>
      <c r="F11" s="31"/>
    </row>
    <row r="12" spans="1:8" ht="13.5" thickBot="1" x14ac:dyDescent="0.25">
      <c r="A12" s="27" t="s">
        <v>88</v>
      </c>
      <c r="B12" s="28"/>
      <c r="C12" s="32">
        <f>SUM('October - March'!C12,'April - September'!C12)</f>
        <v>0</v>
      </c>
      <c r="D12" s="30"/>
      <c r="E12" s="30"/>
      <c r="F12" s="31"/>
    </row>
    <row r="13" spans="1:8" ht="15.75" thickBot="1" x14ac:dyDescent="0.3">
      <c r="A13" s="27" t="s">
        <v>90</v>
      </c>
      <c r="B13" s="28"/>
      <c r="C13" s="79">
        <f>SUM('October - March'!C13,'April - September'!C13)</f>
        <v>0</v>
      </c>
      <c r="D13" s="30"/>
      <c r="E13" s="30"/>
      <c r="F13" s="31"/>
    </row>
    <row r="14" spans="1:8" ht="13.5" thickBot="1" x14ac:dyDescent="0.25">
      <c r="A14" s="27" t="s">
        <v>89</v>
      </c>
      <c r="B14" s="33"/>
      <c r="C14" s="78">
        <f>SUM('October - March'!C14,'April - September'!C14)</f>
        <v>0</v>
      </c>
      <c r="D14" s="34"/>
      <c r="E14" s="34"/>
      <c r="F14" s="34"/>
    </row>
    <row r="15" spans="1:8" ht="13.5" thickBot="1" x14ac:dyDescent="0.25">
      <c r="A15" s="35"/>
      <c r="B15" s="30"/>
      <c r="C15" s="36"/>
      <c r="D15" s="37"/>
      <c r="E15" s="36"/>
      <c r="F15" s="34"/>
      <c r="G15" s="34"/>
      <c r="H15" s="34"/>
    </row>
    <row r="16" spans="1:8" s="39" customFormat="1" x14ac:dyDescent="0.2">
      <c r="A16" s="38"/>
      <c r="B16" s="90" t="s">
        <v>81</v>
      </c>
      <c r="C16" s="91"/>
      <c r="D16" s="91"/>
      <c r="E16" s="91"/>
      <c r="F16" s="92"/>
      <c r="G16" s="92"/>
      <c r="H16" s="96" t="s">
        <v>82</v>
      </c>
    </row>
    <row r="17" spans="1:379" s="39" customFormat="1" x14ac:dyDescent="0.2">
      <c r="A17" s="40"/>
      <c r="B17" s="93" t="s">
        <v>32</v>
      </c>
      <c r="C17" s="93" t="s">
        <v>33</v>
      </c>
      <c r="D17" s="93" t="s">
        <v>34</v>
      </c>
      <c r="E17" s="93" t="s">
        <v>35</v>
      </c>
      <c r="F17" s="93" t="s">
        <v>36</v>
      </c>
      <c r="G17" s="93" t="s">
        <v>76</v>
      </c>
      <c r="H17" s="97" t="s">
        <v>37</v>
      </c>
    </row>
    <row r="18" spans="1:379" s="39" customFormat="1" x14ac:dyDescent="0.2">
      <c r="A18" s="101" t="s">
        <v>71</v>
      </c>
      <c r="B18" s="93" t="s">
        <v>33</v>
      </c>
      <c r="C18" s="93"/>
      <c r="D18" s="93"/>
      <c r="E18" s="93"/>
      <c r="F18" s="93" t="s">
        <v>35</v>
      </c>
      <c r="G18" s="93" t="s">
        <v>78</v>
      </c>
      <c r="H18" s="98" t="s">
        <v>38</v>
      </c>
    </row>
    <row r="19" spans="1:379" s="39" customFormat="1" x14ac:dyDescent="0.2">
      <c r="A19" s="100" t="s">
        <v>8</v>
      </c>
      <c r="B19" s="94" t="s">
        <v>39</v>
      </c>
      <c r="C19" s="94" t="s">
        <v>40</v>
      </c>
      <c r="D19" s="94" t="s">
        <v>41</v>
      </c>
      <c r="E19" s="94" t="s">
        <v>42</v>
      </c>
      <c r="F19" s="94" t="s">
        <v>43</v>
      </c>
      <c r="G19" s="94" t="s">
        <v>44</v>
      </c>
      <c r="H19" s="99" t="s">
        <v>77</v>
      </c>
    </row>
    <row r="20" spans="1:379" s="45" customFormat="1" ht="15" x14ac:dyDescent="0.25">
      <c r="A20" s="8" t="s">
        <v>10</v>
      </c>
      <c r="B20" s="41"/>
      <c r="C20" s="41"/>
      <c r="D20" s="41"/>
      <c r="E20" s="42"/>
      <c r="F20" s="43"/>
      <c r="G20" s="43"/>
      <c r="H20" s="4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row>
    <row r="21" spans="1:379" customFormat="1" ht="26.25" x14ac:dyDescent="0.25">
      <c r="A21" s="10" t="s">
        <v>50</v>
      </c>
      <c r="B21" s="95">
        <f>SUM('October - March'!B21,'April - September'!B21)</f>
        <v>0</v>
      </c>
      <c r="C21" s="95">
        <f>SUM('October - March'!C21,'April - September'!C21)</f>
        <v>0</v>
      </c>
      <c r="D21" s="95">
        <f>SUM('October - March'!D21,'April - September'!D21)</f>
        <v>0</v>
      </c>
      <c r="E21" s="95">
        <f>SUM('October - March'!E21,'April - September'!E21)</f>
        <v>0</v>
      </c>
      <c r="F21" s="95">
        <f>SUM('October - March'!F21,'April - September'!F21)</f>
        <v>0</v>
      </c>
      <c r="G21" s="95">
        <f>SUM('October - March'!G21,'April - September'!G21)</f>
        <v>0</v>
      </c>
      <c r="H21" s="102">
        <f>SUM(B21:G21)</f>
        <v>0</v>
      </c>
    </row>
    <row r="22" spans="1:379" customFormat="1" ht="15" x14ac:dyDescent="0.25">
      <c r="A22" s="8" t="s">
        <v>51</v>
      </c>
      <c r="B22" s="41"/>
      <c r="C22" s="41"/>
      <c r="D22" s="41"/>
      <c r="E22" s="41"/>
      <c r="F22" s="41"/>
      <c r="G22" s="41"/>
      <c r="H22" s="41"/>
    </row>
    <row r="23" spans="1:379" ht="12.75" customHeight="1" x14ac:dyDescent="0.2">
      <c r="A23" s="10" t="s">
        <v>52</v>
      </c>
      <c r="B23" s="95">
        <f>SUM('October - March'!B23,'April - September'!B23)</f>
        <v>0</v>
      </c>
      <c r="C23" s="95">
        <f>SUM('October - March'!C23,'April - September'!C23)</f>
        <v>0</v>
      </c>
      <c r="D23" s="95">
        <f>SUM('October - March'!D23,'April - September'!D23)</f>
        <v>0</v>
      </c>
      <c r="E23" s="95">
        <f>SUM('October - March'!E23,'April - September'!E23)</f>
        <v>0</v>
      </c>
      <c r="F23" s="95">
        <f>SUM('October - March'!F23,'April - September'!F23)</f>
        <v>0</v>
      </c>
      <c r="G23" s="95">
        <f>SUM('October - March'!G23,'April - September'!G23)</f>
        <v>0</v>
      </c>
      <c r="H23" s="102">
        <f>SUM(B23:G23)</f>
        <v>0</v>
      </c>
    </row>
    <row r="24" spans="1:379" x14ac:dyDescent="0.2">
      <c r="A24" s="8" t="s">
        <v>55</v>
      </c>
      <c r="B24" s="41"/>
      <c r="C24" s="41"/>
      <c r="D24" s="41"/>
      <c r="E24" s="41"/>
      <c r="F24" s="41"/>
      <c r="G24" s="41"/>
      <c r="H24" s="44"/>
    </row>
    <row r="25" spans="1:379" x14ac:dyDescent="0.2">
      <c r="A25" s="10" t="s">
        <v>53</v>
      </c>
      <c r="B25" s="95">
        <f>SUM('October - March'!B25,'April - September'!B25)</f>
        <v>0</v>
      </c>
      <c r="C25" s="95">
        <f>SUM('October - March'!C25,'April - September'!C25)</f>
        <v>0</v>
      </c>
      <c r="D25" s="95">
        <f>SUM('October - March'!D25,'April - September'!D25)</f>
        <v>0</v>
      </c>
      <c r="E25" s="95">
        <f>SUM('October - March'!E25,'April - September'!E25)</f>
        <v>0</v>
      </c>
      <c r="F25" s="95">
        <f>SUM('October - March'!F25,'April - September'!F25)</f>
        <v>0</v>
      </c>
      <c r="G25" s="95">
        <f>SUM('October - March'!G25,'April - September'!G25)</f>
        <v>0</v>
      </c>
      <c r="H25" s="102">
        <f>SUM(B25:G25)</f>
        <v>0</v>
      </c>
    </row>
    <row r="26" spans="1:379" x14ac:dyDescent="0.2">
      <c r="A26" s="10" t="s">
        <v>54</v>
      </c>
      <c r="B26" s="95">
        <f>SUM('October - March'!B26,'April - September'!B26)</f>
        <v>0</v>
      </c>
      <c r="C26" s="95">
        <f>SUM('October - March'!C26,'April - September'!C26)</f>
        <v>0</v>
      </c>
      <c r="D26" s="95">
        <f>SUM('October - March'!D26,'April - September'!D26)</f>
        <v>0</v>
      </c>
      <c r="E26" s="95">
        <f>SUM('October - March'!E26,'April - September'!E26)</f>
        <v>0</v>
      </c>
      <c r="F26" s="95">
        <f>SUM('October - March'!F26,'April - September'!F26)</f>
        <v>0</v>
      </c>
      <c r="G26" s="95">
        <f>SUM('October - March'!G26,'April - September'!G26)</f>
        <v>0</v>
      </c>
      <c r="H26" s="102">
        <f>SUM(B26:G26)</f>
        <v>0</v>
      </c>
    </row>
    <row r="27" spans="1:379" x14ac:dyDescent="0.2">
      <c r="A27" s="8" t="s">
        <v>87</v>
      </c>
      <c r="B27" s="41"/>
      <c r="C27" s="41"/>
      <c r="D27" s="41"/>
      <c r="E27" s="41"/>
      <c r="F27" s="41"/>
      <c r="G27" s="41"/>
      <c r="H27" s="41"/>
    </row>
    <row r="28" spans="1:379" ht="25.5" x14ac:dyDescent="0.2">
      <c r="A28" s="12" t="s">
        <v>56</v>
      </c>
      <c r="B28" s="95">
        <f>SUM('October - March'!B28,'April - September'!B28)</f>
        <v>0</v>
      </c>
      <c r="C28" s="95">
        <f>SUM('October - March'!C28,'April - September'!C28)</f>
        <v>0</v>
      </c>
      <c r="D28" s="95">
        <f>SUM('October - March'!D28,'April - September'!D28)</f>
        <v>0</v>
      </c>
      <c r="E28" s="95">
        <f>SUM('October - March'!E28,'April - September'!E28)</f>
        <v>0</v>
      </c>
      <c r="F28" s="95">
        <f>SUM('October - March'!F28,'April - September'!F28)</f>
        <v>0</v>
      </c>
      <c r="G28" s="95">
        <f>SUM('October - March'!G28,'April - September'!G28)</f>
        <v>0</v>
      </c>
      <c r="H28" s="102">
        <f>SUM(B28:G28)</f>
        <v>0</v>
      </c>
    </row>
    <row r="29" spans="1:379" ht="25.5" x14ac:dyDescent="0.2">
      <c r="A29" s="12" t="s">
        <v>63</v>
      </c>
      <c r="B29" s="95">
        <f>SUM('October - March'!B29,'April - September'!B29)</f>
        <v>0</v>
      </c>
      <c r="C29" s="95">
        <f>SUM('October - March'!C29,'April - September'!C29)</f>
        <v>0</v>
      </c>
      <c r="D29" s="95">
        <f>SUM('October - March'!D29,'April - September'!D29)</f>
        <v>0</v>
      </c>
      <c r="E29" s="95">
        <f>SUM('October - March'!E29,'April - September'!E29)</f>
        <v>0</v>
      </c>
      <c r="F29" s="95">
        <f>SUM('October - March'!F29,'April - September'!F29)</f>
        <v>0</v>
      </c>
      <c r="G29" s="95">
        <f>SUM('October - March'!G29,'April - September'!G29)</f>
        <v>0</v>
      </c>
      <c r="H29" s="102">
        <f>SUM(B29:G29)</f>
        <v>0</v>
      </c>
    </row>
    <row r="30" spans="1:379" s="45" customFormat="1" ht="26.25" x14ac:dyDescent="0.25">
      <c r="A30" s="12" t="s">
        <v>11</v>
      </c>
      <c r="B30" s="95">
        <f>SUM('October - March'!B30,'April - September'!B30)</f>
        <v>0</v>
      </c>
      <c r="C30" s="95">
        <f>SUM('October - March'!C30,'April - September'!C30)</f>
        <v>0</v>
      </c>
      <c r="D30" s="95">
        <f>SUM('October - March'!D30,'April - September'!D30)</f>
        <v>0</v>
      </c>
      <c r="E30" s="95">
        <f>SUM('October - March'!E30,'April - September'!E30)</f>
        <v>0</v>
      </c>
      <c r="F30" s="95">
        <f>SUM('October - March'!F30,'April - September'!F30)</f>
        <v>0</v>
      </c>
      <c r="G30" s="95">
        <f>SUM('October - March'!G30,'April - September'!G30)</f>
        <v>0</v>
      </c>
      <c r="H30" s="102">
        <f>SUM(B30:G30)</f>
        <v>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row>
    <row r="31" spans="1:379" ht="13.5" thickBot="1" x14ac:dyDescent="0.25">
      <c r="A31" s="103" t="s">
        <v>12</v>
      </c>
      <c r="B31" s="102">
        <f>SUM(B21:B30)</f>
        <v>0</v>
      </c>
      <c r="C31" s="102">
        <f t="shared" ref="C31:G31" si="0">SUM(C21:C30)</f>
        <v>0</v>
      </c>
      <c r="D31" s="102">
        <f t="shared" si="0"/>
        <v>0</v>
      </c>
      <c r="E31" s="102">
        <f t="shared" si="0"/>
        <v>0</v>
      </c>
      <c r="F31" s="102">
        <f t="shared" si="0"/>
        <v>0</v>
      </c>
      <c r="G31" s="102">
        <f t="shared" si="0"/>
        <v>0</v>
      </c>
      <c r="H31" s="102">
        <f>SUM(H21:H30)</f>
        <v>0</v>
      </c>
    </row>
    <row r="32" spans="1:379" x14ac:dyDescent="0.2">
      <c r="A32" s="46"/>
      <c r="B32" s="47"/>
      <c r="C32" s="47"/>
      <c r="D32" s="48"/>
      <c r="E32" s="49"/>
      <c r="F32" s="50"/>
      <c r="G32" s="50"/>
      <c r="H32" s="30"/>
      <c r="I32" s="30"/>
    </row>
    <row r="33" spans="1:13" x14ac:dyDescent="0.2">
      <c r="A33" s="51"/>
      <c r="B33" s="47"/>
      <c r="C33" s="47"/>
      <c r="D33" s="48"/>
      <c r="E33" s="49"/>
      <c r="F33" s="50"/>
      <c r="G33" s="50"/>
      <c r="H33" s="30"/>
      <c r="I33" s="30"/>
    </row>
    <row r="34" spans="1:13" x14ac:dyDescent="0.2">
      <c r="A34" s="51"/>
      <c r="B34" s="47"/>
      <c r="C34" s="47"/>
      <c r="D34" s="48"/>
      <c r="E34" s="49"/>
      <c r="F34" s="50"/>
      <c r="G34" s="50"/>
      <c r="H34" s="30"/>
      <c r="I34" s="30"/>
    </row>
    <row r="35" spans="1:13" x14ac:dyDescent="0.2">
      <c r="A35" s="51"/>
      <c r="B35" s="47"/>
      <c r="C35" s="47"/>
      <c r="D35" s="48"/>
      <c r="E35" s="49"/>
      <c r="F35" s="50"/>
      <c r="G35" s="50"/>
      <c r="H35" s="30"/>
      <c r="I35" s="30"/>
    </row>
    <row r="36" spans="1:13" x14ac:dyDescent="0.2">
      <c r="A36" s="51"/>
      <c r="B36" s="47"/>
      <c r="C36" s="47"/>
      <c r="D36" s="48"/>
      <c r="E36" s="49"/>
      <c r="F36" s="50"/>
      <c r="G36" s="50"/>
      <c r="H36" s="30"/>
      <c r="I36" s="30"/>
    </row>
    <row r="37" spans="1:13" s="53" customFormat="1" x14ac:dyDescent="0.2">
      <c r="A37" s="52"/>
      <c r="B37" s="47"/>
      <c r="C37" s="47"/>
      <c r="D37" s="48"/>
      <c r="E37" s="49"/>
      <c r="F37" s="50"/>
      <c r="G37" s="50"/>
      <c r="H37" s="30"/>
      <c r="I37" s="30"/>
      <c r="J37" s="13"/>
      <c r="K37" s="13"/>
      <c r="L37" s="13"/>
      <c r="M37" s="13"/>
    </row>
    <row r="38" spans="1:13" x14ac:dyDescent="0.2">
      <c r="A38" s="51"/>
      <c r="B38" s="54"/>
      <c r="C38" s="54"/>
      <c r="D38" s="55"/>
      <c r="E38" s="56"/>
      <c r="F38" s="57"/>
      <c r="G38" s="57"/>
      <c r="H38" s="34"/>
      <c r="I38" s="34"/>
      <c r="J38" s="53"/>
      <c r="K38" s="53"/>
      <c r="L38" s="53"/>
      <c r="M38" s="53"/>
    </row>
    <row r="39" spans="1:13" s="53" customFormat="1" x14ac:dyDescent="0.2">
      <c r="A39" s="52"/>
      <c r="B39" s="47"/>
      <c r="C39" s="47"/>
      <c r="D39" s="48"/>
      <c r="E39" s="49"/>
      <c r="F39" s="50"/>
      <c r="G39" s="50"/>
      <c r="H39" s="30"/>
      <c r="I39" s="30"/>
      <c r="J39" s="13"/>
      <c r="K39" s="13"/>
      <c r="L39" s="13"/>
      <c r="M39" s="13"/>
    </row>
    <row r="40" spans="1:13" x14ac:dyDescent="0.2">
      <c r="A40" s="51"/>
      <c r="B40" s="54"/>
      <c r="C40" s="54"/>
      <c r="D40" s="55"/>
      <c r="E40" s="56"/>
      <c r="F40" s="57"/>
      <c r="G40" s="57"/>
      <c r="H40" s="34"/>
      <c r="I40" s="34"/>
      <c r="J40" s="53"/>
      <c r="K40" s="53"/>
      <c r="L40" s="53"/>
      <c r="M40" s="53"/>
    </row>
    <row r="41" spans="1:13" s="53" customFormat="1" x14ac:dyDescent="0.2">
      <c r="A41" s="52"/>
      <c r="B41" s="47"/>
      <c r="C41" s="47"/>
      <c r="D41" s="48"/>
      <c r="E41" s="49"/>
      <c r="F41" s="50"/>
      <c r="G41" s="50"/>
      <c r="H41" s="30"/>
      <c r="I41" s="30"/>
      <c r="J41" s="13"/>
      <c r="K41" s="13"/>
      <c r="L41" s="13"/>
      <c r="M41" s="13"/>
    </row>
    <row r="42" spans="1:13" x14ac:dyDescent="0.2">
      <c r="A42" s="51"/>
      <c r="B42" s="54"/>
      <c r="C42" s="54"/>
      <c r="D42" s="55"/>
      <c r="E42" s="56"/>
      <c r="F42" s="57"/>
      <c r="G42" s="57"/>
      <c r="H42" s="34"/>
      <c r="I42" s="34"/>
      <c r="J42" s="53"/>
      <c r="K42" s="53"/>
      <c r="L42" s="53"/>
      <c r="M42" s="53"/>
    </row>
    <row r="43" spans="1:13" s="53" customFormat="1" x14ac:dyDescent="0.2">
      <c r="A43" s="52"/>
      <c r="B43" s="47"/>
      <c r="C43" s="47"/>
      <c r="D43" s="48"/>
      <c r="E43" s="49"/>
      <c r="F43" s="50"/>
      <c r="G43" s="50"/>
      <c r="H43" s="30"/>
      <c r="I43" s="30"/>
      <c r="J43" s="13"/>
      <c r="K43" s="13"/>
      <c r="L43" s="13"/>
      <c r="M43" s="13"/>
    </row>
    <row r="44" spans="1:13" x14ac:dyDescent="0.2">
      <c r="A44" s="58"/>
      <c r="B44" s="54"/>
      <c r="C44" s="54"/>
      <c r="D44" s="55"/>
      <c r="E44" s="56"/>
      <c r="F44" s="57"/>
      <c r="G44" s="57"/>
      <c r="H44" s="34"/>
      <c r="I44" s="34"/>
      <c r="J44" s="53"/>
      <c r="K44" s="53"/>
      <c r="L44" s="53"/>
      <c r="M44" s="53"/>
    </row>
    <row r="45" spans="1:13" x14ac:dyDescent="0.2">
      <c r="A45" s="58"/>
    </row>
    <row r="47" spans="1:13" x14ac:dyDescent="0.2">
      <c r="A47" s="53" t="s">
        <v>45</v>
      </c>
    </row>
    <row r="48" spans="1:13" x14ac:dyDescent="0.2">
      <c r="A48" s="53" t="s">
        <v>46</v>
      </c>
      <c r="F48" s="53"/>
      <c r="G48" s="53"/>
    </row>
    <row r="49" spans="1:13" x14ac:dyDescent="0.2">
      <c r="E49" s="53"/>
    </row>
    <row r="50" spans="1:13" s="60" customFormat="1" ht="32.25" thickBot="1" x14ac:dyDescent="0.55000000000000004">
      <c r="A50" s="59"/>
      <c r="B50" s="13"/>
      <c r="C50" s="13"/>
      <c r="D50" s="13"/>
      <c r="E50" s="13"/>
      <c r="F50" s="13"/>
      <c r="G50" s="13"/>
      <c r="H50" s="13"/>
      <c r="I50" s="13"/>
      <c r="J50" s="13"/>
      <c r="K50" s="13"/>
      <c r="L50" s="13"/>
      <c r="M50" s="13"/>
    </row>
    <row r="51" spans="1:13" s="60" customFormat="1" ht="18.75" thickBot="1" x14ac:dyDescent="0.3">
      <c r="A51" s="61" t="s">
        <v>47</v>
      </c>
      <c r="B51" s="62"/>
      <c r="C51" s="63"/>
      <c r="E51" s="63"/>
      <c r="F51" s="63"/>
      <c r="G51" s="63"/>
      <c r="H51" s="63"/>
    </row>
    <row r="52" spans="1:13" s="60" customFormat="1" ht="18.75" thickBot="1" x14ac:dyDescent="0.3">
      <c r="A52" s="61" t="s">
        <v>48</v>
      </c>
      <c r="B52" s="62"/>
      <c r="C52" s="63"/>
      <c r="E52" s="64"/>
      <c r="F52" s="63"/>
      <c r="G52" s="63"/>
      <c r="H52" s="63"/>
    </row>
    <row r="53" spans="1:13" ht="18" x14ac:dyDescent="0.25">
      <c r="B53" s="65"/>
      <c r="C53" s="63"/>
      <c r="D53" s="60"/>
      <c r="E53" s="64"/>
      <c r="F53" s="63"/>
      <c r="G53" s="63"/>
      <c r="H53" s="63"/>
      <c r="I53" s="60"/>
      <c r="J53" s="60"/>
      <c r="K53" s="60"/>
      <c r="L53" s="60"/>
      <c r="M53" s="60"/>
    </row>
  </sheetData>
  <sheetProtection password="C9C9" sheet="1" objects="1" scenarios="1"/>
  <mergeCells count="4">
    <mergeCell ref="A1:H1"/>
    <mergeCell ref="A2:H2"/>
    <mergeCell ref="A3:H3"/>
    <mergeCell ref="A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69</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1</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COUNTIF(B6:AY6,"5")</f>
        <v>0</v>
      </c>
      <c r="BA6">
        <f>COUNTIF(B6:AY6,"4")</f>
        <v>0</v>
      </c>
      <c r="BB6">
        <f>COUNTIF(B6:AY6,"3")</f>
        <v>0</v>
      </c>
      <c r="BC6">
        <f>COUNTIF(B6:AY6,"2")</f>
        <v>0</v>
      </c>
      <c r="BD6">
        <f>COUNTIF(B6:AY6,"1")</f>
        <v>0</v>
      </c>
      <c r="BE6" s="75">
        <f>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COUNTIF(B8:AY8,"5")</f>
        <v>0</v>
      </c>
      <c r="BA8">
        <f t="shared" ref="BA8" si="0">COUNTIF(B8:AY8,"4")</f>
        <v>0</v>
      </c>
      <c r="BB8">
        <f>COUNTIF(B8:AY8,"3")</f>
        <v>0</v>
      </c>
      <c r="BC8">
        <f>COUNTIF(B8:AY8,"2")</f>
        <v>0</v>
      </c>
      <c r="BD8">
        <f>COUNTIF(B8:AY8,"1")</f>
        <v>0</v>
      </c>
      <c r="BE8" s="75">
        <f t="shared" ref="BE8" si="1">COUNTIF(B8:AY8,"NA")</f>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ref="AZ10:AZ11" si="2">COUNTIF(B10:AY10,"5")</f>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2"/>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62</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COUNTIF(B6:AY6,"5")</f>
        <v>0</v>
      </c>
      <c r="BA6">
        <f>COUNTIF(B6:AY6,"4")</f>
        <v>0</v>
      </c>
      <c r="BB6">
        <f>COUNTIF(B6:AY6,"3")</f>
        <v>0</v>
      </c>
      <c r="BC6">
        <f>COUNTIF(B6:AY6,"2")</f>
        <v>0</v>
      </c>
      <c r="BD6">
        <f>COUNTIF(B6:AY6,"1")</f>
        <v>0</v>
      </c>
      <c r="BE6" s="75">
        <f>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ref="AZ8:AZ11" si="0">COUNTIF(B8:AY8,"5")</f>
        <v>0</v>
      </c>
      <c r="BA8">
        <f t="shared" ref="BA8" si="1">COUNTIF(B8:AY8,"4")</f>
        <v>0</v>
      </c>
      <c r="BB8">
        <f>COUNTIF(B8:AY8,"3")</f>
        <v>0</v>
      </c>
      <c r="BC8">
        <f>COUNTIF(B8:AY8,"2")</f>
        <v>0</v>
      </c>
      <c r="BD8">
        <f>COUNTIF(B8:AY8,"1")</f>
        <v>0</v>
      </c>
      <c r="BE8" s="75">
        <f t="shared" ref="BE8" si="2">COUNTIF(B8:AY8,"NA")</f>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61</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1">COUNTIF(B8:AY8,"4")</f>
        <v>0</v>
      </c>
      <c r="BB8">
        <f>COUNTIF(B8:AY8,"3")</f>
        <v>0</v>
      </c>
      <c r="BC8">
        <f>COUNTIF(B8:AY8,"2")</f>
        <v>0</v>
      </c>
      <c r="BD8">
        <f>COUNTIF(B8:AY8,"1")</f>
        <v>0</v>
      </c>
      <c r="BE8" s="75">
        <f t="shared" ref="BE8" si="2">COUNTIF(B8:AY8,"NA")</f>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60</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59</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1">COUNTIF(B8:AY8,"4")</f>
        <v>0</v>
      </c>
      <c r="BB8">
        <f>COUNTIF(B8:AY8,"3")</f>
        <v>0</v>
      </c>
      <c r="BC8">
        <f>COUNTIF(B8:AY8,"2")</f>
        <v>0</v>
      </c>
      <c r="BD8">
        <f>COUNTIF(B8:AY8,"1")</f>
        <v>0</v>
      </c>
      <c r="BE8" s="75">
        <f t="shared" ref="BE8" si="2">COUNTIF(B8:AY8,"NA")</f>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58</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zoomScaleNormal="100" workbookViewId="0"/>
  </sheetViews>
  <sheetFormatPr defaultRowHeight="15" x14ac:dyDescent="0.25"/>
  <cols>
    <col min="1" max="1" width="77.5703125" customWidth="1"/>
    <col min="2" max="51" width="3.7109375" customWidth="1"/>
    <col min="52" max="52" width="12.140625" customWidth="1"/>
    <col min="53" max="54" width="11.7109375" customWidth="1"/>
    <col min="55" max="55" width="11.85546875" customWidth="1"/>
    <col min="56" max="56" width="12" customWidth="1"/>
    <col min="57" max="57" width="13.5703125" style="7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5" t="s">
        <v>64</v>
      </c>
    </row>
    <row r="2" spans="1:57" s="5" customFormat="1" ht="12.75" x14ac:dyDescent="0.2">
      <c r="A2" s="6" t="s">
        <v>2</v>
      </c>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c r="AF2" s="5">
        <v>31</v>
      </c>
      <c r="AG2" s="5">
        <v>32</v>
      </c>
      <c r="AH2" s="5">
        <v>33</v>
      </c>
      <c r="AI2" s="5">
        <v>34</v>
      </c>
      <c r="AJ2" s="5">
        <v>35</v>
      </c>
      <c r="AK2" s="5">
        <v>36</v>
      </c>
      <c r="AL2" s="5">
        <v>37</v>
      </c>
      <c r="AM2" s="5">
        <v>38</v>
      </c>
      <c r="AN2" s="5">
        <v>39</v>
      </c>
      <c r="AO2" s="5">
        <v>40</v>
      </c>
      <c r="AP2" s="5">
        <v>41</v>
      </c>
      <c r="AQ2" s="5">
        <v>42</v>
      </c>
      <c r="AR2" s="5">
        <v>43</v>
      </c>
      <c r="AS2" s="5">
        <v>44</v>
      </c>
      <c r="AT2" s="5">
        <v>45</v>
      </c>
      <c r="AU2" s="5">
        <v>46</v>
      </c>
      <c r="AV2" s="5">
        <v>47</v>
      </c>
      <c r="AW2" s="5">
        <v>48</v>
      </c>
      <c r="AX2" s="5">
        <v>49</v>
      </c>
      <c r="AY2" s="5">
        <v>50</v>
      </c>
      <c r="AZ2" s="7" t="s">
        <v>3</v>
      </c>
      <c r="BA2" s="7"/>
      <c r="BB2" s="7" t="s">
        <v>4</v>
      </c>
      <c r="BC2" s="7"/>
      <c r="BD2" s="7" t="s">
        <v>3</v>
      </c>
      <c r="BE2" s="76"/>
    </row>
    <row r="3" spans="1:57" ht="27" customHeight="1" x14ac:dyDescent="0.25">
      <c r="A3" s="82" t="s">
        <v>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4" t="s">
        <v>6</v>
      </c>
      <c r="BA3" s="84" t="s">
        <v>6</v>
      </c>
      <c r="BB3" s="84" t="s">
        <v>6</v>
      </c>
      <c r="BC3" s="84" t="s">
        <v>7</v>
      </c>
      <c r="BD3" s="84" t="s">
        <v>7</v>
      </c>
      <c r="BE3" s="85" t="s">
        <v>76</v>
      </c>
    </row>
    <row r="4" spans="1:57" ht="27" customHeight="1" x14ac:dyDescent="0.25">
      <c r="A4" s="86" t="s">
        <v>8</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4" t="s">
        <v>9</v>
      </c>
      <c r="BA4" s="84" t="s">
        <v>9</v>
      </c>
      <c r="BB4" s="84" t="s">
        <v>9</v>
      </c>
      <c r="BC4" s="84" t="s">
        <v>9</v>
      </c>
      <c r="BD4" s="84" t="s">
        <v>9</v>
      </c>
      <c r="BE4" s="85" t="s">
        <v>78</v>
      </c>
    </row>
    <row r="5" spans="1:57" x14ac:dyDescent="0.25">
      <c r="A5" s="66" t="s">
        <v>10</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77"/>
    </row>
    <row r="6" spans="1:57" x14ac:dyDescent="0.25">
      <c r="A6" s="69" t="s">
        <v>50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f t="shared" ref="AZ6:AZ11" si="0">COUNTIF(B6:AY6,"5")</f>
        <v>0</v>
      </c>
      <c r="BA6">
        <f>COUNTIF(B6:AY6,"4")</f>
        <v>0</v>
      </c>
      <c r="BB6">
        <f>COUNTIF(B6:AY6,"3")</f>
        <v>0</v>
      </c>
      <c r="BC6">
        <f>COUNTIF(B6:AY6,"2")</f>
        <v>0</v>
      </c>
      <c r="BD6">
        <f>COUNTIF(B6:AY6,"1")</f>
        <v>0</v>
      </c>
      <c r="BE6" s="75">
        <f t="shared" ref="BE6:BE8" si="1">COUNTIF(B6:AY6,"NA")</f>
        <v>0</v>
      </c>
    </row>
    <row r="7" spans="1:57" x14ac:dyDescent="0.25">
      <c r="A7" s="66" t="s">
        <v>51</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row>
    <row r="8" spans="1:57" x14ac:dyDescent="0.25">
      <c r="A8" s="67" t="s">
        <v>52</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f t="shared" si="0"/>
        <v>0</v>
      </c>
      <c r="BA8">
        <f t="shared" ref="BA8" si="2">COUNTIF(B8:AY8,"4")</f>
        <v>0</v>
      </c>
      <c r="BB8">
        <f>COUNTIF(B8:AY8,"3")</f>
        <v>0</v>
      </c>
      <c r="BC8">
        <f>COUNTIF(B8:AY8,"2")</f>
        <v>0</v>
      </c>
      <c r="BD8">
        <f>COUNTIF(B8:AY8,"1")</f>
        <v>0</v>
      </c>
      <c r="BE8" s="75">
        <f t="shared" si="1"/>
        <v>0</v>
      </c>
    </row>
    <row r="9" spans="1:57" x14ac:dyDescent="0.25">
      <c r="A9" s="66" t="s">
        <v>55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57" x14ac:dyDescent="0.25">
      <c r="A10" s="67" t="s">
        <v>53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f t="shared" si="0"/>
        <v>0</v>
      </c>
      <c r="BA10">
        <f>COUNTIF(B10:AY10,"4")</f>
        <v>0</v>
      </c>
      <c r="BB10">
        <f>COUNTIF(B10:AY10,"3")</f>
        <v>0</v>
      </c>
      <c r="BC10">
        <f>COUNTIF(B10:AY10,"2")</f>
        <v>0</v>
      </c>
      <c r="BD10">
        <f>COUNTIF(B10:AY10,"1")</f>
        <v>0</v>
      </c>
      <c r="BE10" s="75">
        <f>COUNTIF(B10:AY10,"NA")</f>
        <v>0</v>
      </c>
    </row>
    <row r="11" spans="1:57" x14ac:dyDescent="0.25">
      <c r="A11" s="67" t="s">
        <v>54</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f t="shared" si="0"/>
        <v>0</v>
      </c>
      <c r="BA11">
        <f>COUNTIF(B11:AY11,"4")</f>
        <v>0</v>
      </c>
      <c r="BB11">
        <f>COUNTIF(B11:AY11,"3")</f>
        <v>0</v>
      </c>
      <c r="BC11">
        <f>COUNTIF(B11:AY11,"2")</f>
        <v>0</v>
      </c>
      <c r="BD11">
        <f>COUNTIF(B11:AY11,"1")</f>
        <v>0</v>
      </c>
      <c r="BE11" s="75">
        <f>COUNTIF(B11:AY11,"NA")</f>
        <v>0</v>
      </c>
    </row>
    <row r="12" spans="1:57" x14ac:dyDescent="0.25">
      <c r="A12" s="66" t="s">
        <v>87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30" x14ac:dyDescent="0.25">
      <c r="A13" s="68" t="s">
        <v>56</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f>COUNTIF(B13:AY13,"5")</f>
        <v>0</v>
      </c>
      <c r="BA13">
        <f>COUNTIF(B13:AY13,"4")</f>
        <v>0</v>
      </c>
      <c r="BB13">
        <f>COUNTIF(B13:AY13,"3")</f>
        <v>0</v>
      </c>
      <c r="BC13">
        <f>COUNTIF(B13:AY13,"2")</f>
        <v>0</v>
      </c>
      <c r="BD13">
        <f t="shared" ref="BD13:BD15" si="3">COUNTIF(B13:AY13,"1")</f>
        <v>0</v>
      </c>
      <c r="BE13" s="75">
        <f t="shared" ref="BE13:BE15" si="4">COUNTIF(B13:AY13,"NA")</f>
        <v>0</v>
      </c>
    </row>
    <row r="14" spans="1:57" ht="30" x14ac:dyDescent="0.25">
      <c r="A14" s="68" t="s">
        <v>57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f>COUNTIF(B14:AY14,"5")</f>
        <v>0</v>
      </c>
      <c r="BA14">
        <f>COUNTIF(B14:AY14,"4")</f>
        <v>0</v>
      </c>
      <c r="BB14">
        <f>COUNTIF(B14:AY14,"3")</f>
        <v>0</v>
      </c>
      <c r="BC14">
        <f>COUNTIF(B14:AY14,"2")</f>
        <v>0</v>
      </c>
      <c r="BD14">
        <f t="shared" si="3"/>
        <v>0</v>
      </c>
      <c r="BE14" s="75">
        <f t="shared" si="4"/>
        <v>0</v>
      </c>
    </row>
    <row r="15" spans="1:57" ht="30" x14ac:dyDescent="0.25">
      <c r="A15" s="68" t="s">
        <v>11</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c r="AX15" s="11">
        <v>0</v>
      </c>
      <c r="AY15" s="11">
        <v>0</v>
      </c>
      <c r="AZ15">
        <f>COUNTIF(B15:AY15,"5")</f>
        <v>0</v>
      </c>
      <c r="BA15">
        <f>COUNTIF(B15:AY15,"4")</f>
        <v>0</v>
      </c>
      <c r="BB15">
        <f>COUNTIF(B15:AY15,"3")</f>
        <v>0</v>
      </c>
      <c r="BC15">
        <f>COUNTIF(B15:AY15,"2")</f>
        <v>0</v>
      </c>
      <c r="BD15">
        <f t="shared" si="3"/>
        <v>0</v>
      </c>
      <c r="BE15" s="75">
        <f t="shared" si="4"/>
        <v>0</v>
      </c>
    </row>
    <row r="16" spans="1:57" s="5" customFormat="1" ht="27" customHeight="1" x14ac:dyDescent="0.2">
      <c r="A16" s="87" t="s">
        <v>12</v>
      </c>
      <c r="B16" s="88">
        <f>SUM(B6:B15)</f>
        <v>0</v>
      </c>
      <c r="C16" s="88">
        <f>SUM(C6:C15)</f>
        <v>0</v>
      </c>
      <c r="D16" s="88">
        <f t="shared" ref="D16:BE16" si="5">SUM(D6:D15)</f>
        <v>0</v>
      </c>
      <c r="E16" s="88">
        <f t="shared" si="5"/>
        <v>0</v>
      </c>
      <c r="F16" s="88">
        <f t="shared" si="5"/>
        <v>0</v>
      </c>
      <c r="G16" s="88">
        <f t="shared" si="5"/>
        <v>0</v>
      </c>
      <c r="H16" s="88">
        <f t="shared" si="5"/>
        <v>0</v>
      </c>
      <c r="I16" s="88">
        <f t="shared" si="5"/>
        <v>0</v>
      </c>
      <c r="J16" s="88">
        <f t="shared" si="5"/>
        <v>0</v>
      </c>
      <c r="K16" s="88">
        <f t="shared" si="5"/>
        <v>0</v>
      </c>
      <c r="L16" s="88">
        <f t="shared" si="5"/>
        <v>0</v>
      </c>
      <c r="M16" s="88">
        <f t="shared" si="5"/>
        <v>0</v>
      </c>
      <c r="N16" s="88">
        <f t="shared" si="5"/>
        <v>0</v>
      </c>
      <c r="O16" s="88">
        <f t="shared" si="5"/>
        <v>0</v>
      </c>
      <c r="P16" s="88">
        <f t="shared" si="5"/>
        <v>0</v>
      </c>
      <c r="Q16" s="88">
        <f t="shared" si="5"/>
        <v>0</v>
      </c>
      <c r="R16" s="88">
        <f t="shared" si="5"/>
        <v>0</v>
      </c>
      <c r="S16" s="88">
        <f t="shared" si="5"/>
        <v>0</v>
      </c>
      <c r="T16" s="88">
        <f t="shared" si="5"/>
        <v>0</v>
      </c>
      <c r="U16" s="88">
        <f t="shared" si="5"/>
        <v>0</v>
      </c>
      <c r="V16" s="88">
        <f t="shared" si="5"/>
        <v>0</v>
      </c>
      <c r="W16" s="88">
        <f t="shared" si="5"/>
        <v>0</v>
      </c>
      <c r="X16" s="88">
        <f t="shared" si="5"/>
        <v>0</v>
      </c>
      <c r="Y16" s="88">
        <f t="shared" si="5"/>
        <v>0</v>
      </c>
      <c r="Z16" s="88">
        <f t="shared" si="5"/>
        <v>0</v>
      </c>
      <c r="AA16" s="88">
        <f t="shared" si="5"/>
        <v>0</v>
      </c>
      <c r="AB16" s="88">
        <f t="shared" si="5"/>
        <v>0</v>
      </c>
      <c r="AC16" s="88">
        <f t="shared" si="5"/>
        <v>0</v>
      </c>
      <c r="AD16" s="88">
        <f t="shared" si="5"/>
        <v>0</v>
      </c>
      <c r="AE16" s="88">
        <f t="shared" si="5"/>
        <v>0</v>
      </c>
      <c r="AF16" s="88">
        <f t="shared" si="5"/>
        <v>0</v>
      </c>
      <c r="AG16" s="88">
        <f t="shared" si="5"/>
        <v>0</v>
      </c>
      <c r="AH16" s="88">
        <f t="shared" si="5"/>
        <v>0</v>
      </c>
      <c r="AI16" s="88">
        <f t="shared" si="5"/>
        <v>0</v>
      </c>
      <c r="AJ16" s="88">
        <f t="shared" si="5"/>
        <v>0</v>
      </c>
      <c r="AK16" s="88">
        <f t="shared" si="5"/>
        <v>0</v>
      </c>
      <c r="AL16" s="88">
        <f t="shared" si="5"/>
        <v>0</v>
      </c>
      <c r="AM16" s="88">
        <f t="shared" si="5"/>
        <v>0</v>
      </c>
      <c r="AN16" s="88">
        <f t="shared" si="5"/>
        <v>0</v>
      </c>
      <c r="AO16" s="88">
        <f t="shared" si="5"/>
        <v>0</v>
      </c>
      <c r="AP16" s="88">
        <f t="shared" si="5"/>
        <v>0</v>
      </c>
      <c r="AQ16" s="88">
        <f t="shared" si="5"/>
        <v>0</v>
      </c>
      <c r="AR16" s="88">
        <f t="shared" si="5"/>
        <v>0</v>
      </c>
      <c r="AS16" s="88">
        <f t="shared" si="5"/>
        <v>0</v>
      </c>
      <c r="AT16" s="88">
        <f t="shared" si="5"/>
        <v>0</v>
      </c>
      <c r="AU16" s="88">
        <f t="shared" si="5"/>
        <v>0</v>
      </c>
      <c r="AV16" s="88">
        <f t="shared" si="5"/>
        <v>0</v>
      </c>
      <c r="AW16" s="88">
        <f t="shared" si="5"/>
        <v>0</v>
      </c>
      <c r="AX16" s="88">
        <f t="shared" si="5"/>
        <v>0</v>
      </c>
      <c r="AY16" s="88">
        <f t="shared" si="5"/>
        <v>0</v>
      </c>
      <c r="AZ16" s="88">
        <f t="shared" si="5"/>
        <v>0</v>
      </c>
      <c r="BA16" s="88">
        <f t="shared" si="5"/>
        <v>0</v>
      </c>
      <c r="BB16" s="88">
        <f t="shared" si="5"/>
        <v>0</v>
      </c>
      <c r="BC16" s="88">
        <f t="shared" si="5"/>
        <v>0</v>
      </c>
      <c r="BD16" s="88">
        <f t="shared" si="5"/>
        <v>0</v>
      </c>
      <c r="BE16" s="88">
        <f t="shared" si="5"/>
        <v>0</v>
      </c>
    </row>
    <row r="19" spans="1:5" ht="15.75" thickBot="1" x14ac:dyDescent="0.3"/>
    <row r="20" spans="1:5" ht="15.75" thickBot="1" x14ac:dyDescent="0.3">
      <c r="A20" s="70"/>
      <c r="B20" s="105" t="s">
        <v>72</v>
      </c>
      <c r="C20" s="106"/>
      <c r="D20" s="106"/>
      <c r="E20" s="107"/>
    </row>
    <row r="21" spans="1:5" ht="15.75" thickBot="1" x14ac:dyDescent="0.3">
      <c r="A21" s="72" t="s">
        <v>73</v>
      </c>
      <c r="B21" s="108">
        <v>0</v>
      </c>
      <c r="C21" s="108"/>
      <c r="D21" s="108"/>
      <c r="E21" s="109"/>
    </row>
    <row r="22" spans="1:5" ht="15.75" thickBot="1" x14ac:dyDescent="0.3">
      <c r="A22" s="73" t="s">
        <v>74</v>
      </c>
      <c r="B22" s="110">
        <v>0</v>
      </c>
      <c r="C22" s="111"/>
      <c r="D22" s="111"/>
      <c r="E22" s="112"/>
    </row>
    <row r="23" spans="1:5" ht="15.75" thickBot="1" x14ac:dyDescent="0.3">
      <c r="A23" s="74" t="s">
        <v>75</v>
      </c>
      <c r="B23" s="113">
        <v>0</v>
      </c>
      <c r="C23" s="113"/>
      <c r="D23" s="113"/>
      <c r="E23" s="114"/>
    </row>
  </sheetData>
  <mergeCells count="4">
    <mergeCell ref="B20:E20"/>
    <mergeCell ref="B21:E21"/>
    <mergeCell ref="B22:E22"/>
    <mergeCell ref="B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October</vt:lpstr>
      <vt:lpstr>November</vt:lpstr>
      <vt:lpstr>December</vt:lpstr>
      <vt:lpstr>January</vt:lpstr>
      <vt:lpstr>February</vt:lpstr>
      <vt:lpstr>March</vt:lpstr>
      <vt:lpstr>April</vt:lpstr>
      <vt:lpstr>May</vt:lpstr>
      <vt:lpstr>June</vt:lpstr>
      <vt:lpstr>July</vt:lpstr>
      <vt:lpstr>August</vt:lpstr>
      <vt:lpstr>September</vt:lpstr>
      <vt:lpstr>October - March</vt:lpstr>
      <vt:lpstr>April - September</vt:lpstr>
      <vt:lpstr>YEAR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eyates</dc:creator>
  <cp:lastModifiedBy>Sondra Richardson</cp:lastModifiedBy>
  <dcterms:created xsi:type="dcterms:W3CDTF">2013-03-27T14:15:02Z</dcterms:created>
  <dcterms:modified xsi:type="dcterms:W3CDTF">2016-10-06T15:44:09Z</dcterms:modified>
</cp:coreProperties>
</file>