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05" windowWidth="24675" windowHeight="11790" tabRatio="770" firstSheet="1" activeTab="14"/>
  </bookViews>
  <sheets>
    <sheet name="Directions" sheetId="1" r:id="rId1"/>
    <sheet name="Nov Entry" sheetId="4" r:id="rId2"/>
    <sheet name="Dec Entry" sheetId="6" r:id="rId3"/>
    <sheet name="Jan Entry" sheetId="8" r:id="rId4"/>
    <sheet name="Feb Entry" sheetId="10" r:id="rId5"/>
    <sheet name="March Entry" sheetId="12" r:id="rId6"/>
    <sheet name="April Entry" sheetId="14" r:id="rId7"/>
    <sheet name="November-April" sheetId="3" r:id="rId8"/>
    <sheet name="May Entry" sheetId="16" r:id="rId9"/>
    <sheet name="June Entry" sheetId="18" r:id="rId10"/>
    <sheet name="July Entry" sheetId="20" r:id="rId11"/>
    <sheet name="Aug Entry" sheetId="22" r:id="rId12"/>
    <sheet name="Sept Entry" sheetId="24" r:id="rId13"/>
    <sheet name="Oct Entry" sheetId="2" r:id="rId14"/>
    <sheet name="May-October" sheetId="25" r:id="rId15"/>
  </sheets>
  <calcPr calcId="125725"/>
</workbook>
</file>

<file path=xl/calcChain.xml><?xml version="1.0" encoding="utf-8"?>
<calcChain xmlns="http://schemas.openxmlformats.org/spreadsheetml/2006/main">
  <c r="H30" i="25"/>
  <c r="H30" i="3"/>
  <c r="C14" i="25"/>
  <c r="C13"/>
  <c r="C12"/>
  <c r="H29"/>
  <c r="H28"/>
  <c r="H27"/>
  <c r="H25"/>
  <c r="H24"/>
  <c r="H23"/>
  <c r="H21"/>
  <c r="B30" i="3"/>
  <c r="H29"/>
  <c r="H28"/>
  <c r="H27"/>
  <c r="H25"/>
  <c r="H24"/>
  <c r="H23"/>
  <c r="H21"/>
  <c r="C12"/>
  <c r="AY15" i="2"/>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24"/>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22"/>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20"/>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18"/>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16"/>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14"/>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G28" i="3" s="1"/>
  <c r="BD13" i="14"/>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12"/>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10"/>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8"/>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AY15" i="6"/>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B15"/>
  <c r="BE14"/>
  <c r="BD14"/>
  <c r="BC14"/>
  <c r="BB14"/>
  <c r="BA14"/>
  <c r="AZ14"/>
  <c r="BE13"/>
  <c r="BD13"/>
  <c r="BC13"/>
  <c r="BB13"/>
  <c r="BA13"/>
  <c r="AZ13"/>
  <c r="BE12"/>
  <c r="BD12"/>
  <c r="BC12"/>
  <c r="BB12"/>
  <c r="BA12"/>
  <c r="AZ12"/>
  <c r="BE10"/>
  <c r="BD10"/>
  <c r="BC10"/>
  <c r="BB10"/>
  <c r="BA10"/>
  <c r="AZ10"/>
  <c r="BE9"/>
  <c r="BD9"/>
  <c r="BC9"/>
  <c r="BB9"/>
  <c r="BA9"/>
  <c r="AZ9"/>
  <c r="BE8"/>
  <c r="BD8"/>
  <c r="BC8"/>
  <c r="BB8"/>
  <c r="BA8"/>
  <c r="AZ8"/>
  <c r="BE6"/>
  <c r="BE15" s="1"/>
  <c r="BD6"/>
  <c r="BD15" s="1"/>
  <c r="BC6"/>
  <c r="BC15" s="1"/>
  <c r="BB6"/>
  <c r="BB15" s="1"/>
  <c r="BA6"/>
  <c r="BA15" s="1"/>
  <c r="AZ6"/>
  <c r="AZ15" s="1"/>
  <c r="B15" i="4"/>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C15"/>
  <c r="BE10"/>
  <c r="BE12"/>
  <c r="BE13"/>
  <c r="BE14"/>
  <c r="BE9"/>
  <c r="BE8"/>
  <c r="BE6"/>
  <c r="BD14"/>
  <c r="BC14"/>
  <c r="BB14"/>
  <c r="BA14"/>
  <c r="AZ14"/>
  <c r="BD13"/>
  <c r="BC13"/>
  <c r="BB13"/>
  <c r="BA13"/>
  <c r="AZ13"/>
  <c r="BD12"/>
  <c r="BC12"/>
  <c r="BB12"/>
  <c r="BA12"/>
  <c r="AZ12"/>
  <c r="BD10"/>
  <c r="BC10"/>
  <c r="BB10"/>
  <c r="BA10"/>
  <c r="AZ10"/>
  <c r="BD9"/>
  <c r="BC9"/>
  <c r="BB9"/>
  <c r="BA9"/>
  <c r="AZ9"/>
  <c r="BD8"/>
  <c r="BC8"/>
  <c r="BB8"/>
  <c r="BA8"/>
  <c r="AZ8"/>
  <c r="BD6"/>
  <c r="BC6"/>
  <c r="BB6"/>
  <c r="BA6"/>
  <c r="AZ6"/>
  <c r="C13" i="3"/>
  <c r="C14"/>
  <c r="G21" i="25" l="1"/>
  <c r="G27"/>
  <c r="G23"/>
  <c r="G28"/>
  <c r="G24"/>
  <c r="G29"/>
  <c r="G25"/>
  <c r="G23" i="3"/>
  <c r="G24"/>
  <c r="G25"/>
  <c r="G27"/>
  <c r="G21"/>
  <c r="G29"/>
  <c r="F23" i="25"/>
  <c r="F24"/>
  <c r="F25"/>
  <c r="F27"/>
  <c r="F28"/>
  <c r="F29"/>
  <c r="E23"/>
  <c r="E24"/>
  <c r="E25"/>
  <c r="E27"/>
  <c r="E28"/>
  <c r="E29"/>
  <c r="D23"/>
  <c r="D24"/>
  <c r="D25"/>
  <c r="D27"/>
  <c r="D28"/>
  <c r="D29"/>
  <c r="C23"/>
  <c r="C24"/>
  <c r="C25"/>
  <c r="C27"/>
  <c r="C28"/>
  <c r="C29"/>
  <c r="B23"/>
  <c r="B24"/>
  <c r="B25"/>
  <c r="B27"/>
  <c r="B28"/>
  <c r="B29"/>
  <c r="D21"/>
  <c r="E21"/>
  <c r="F21"/>
  <c r="B21"/>
  <c r="C21"/>
  <c r="D29" i="3"/>
  <c r="E29"/>
  <c r="F29"/>
  <c r="D28"/>
  <c r="E28"/>
  <c r="F28"/>
  <c r="D27"/>
  <c r="E27"/>
  <c r="F27"/>
  <c r="D25"/>
  <c r="E25"/>
  <c r="F25"/>
  <c r="D24"/>
  <c r="E24"/>
  <c r="F24"/>
  <c r="D23"/>
  <c r="E23"/>
  <c r="F23"/>
  <c r="E21"/>
  <c r="F21"/>
  <c r="D21"/>
  <c r="C23"/>
  <c r="C24"/>
  <c r="C25"/>
  <c r="C27"/>
  <c r="C28"/>
  <c r="C29"/>
  <c r="B23"/>
  <c r="B24"/>
  <c r="B25"/>
  <c r="B27"/>
  <c r="B28"/>
  <c r="B29"/>
  <c r="G30" i="25" l="1"/>
  <c r="G30" i="3"/>
  <c r="D30" i="25"/>
  <c r="E30"/>
  <c r="C30"/>
  <c r="F30"/>
  <c r="B30"/>
  <c r="B21" i="3"/>
  <c r="C21"/>
  <c r="C30" s="1"/>
  <c r="D30"/>
  <c r="F30"/>
  <c r="E30" l="1"/>
</calcChain>
</file>

<file path=xl/sharedStrings.xml><?xml version="1.0" encoding="utf-8"?>
<sst xmlns="http://schemas.openxmlformats.org/spreadsheetml/2006/main" count="532" uniqueCount="91">
  <si>
    <r>
      <t xml:space="preserve">Introduction: </t>
    </r>
    <r>
      <rPr>
        <sz val="12"/>
        <rFont val="Times New Roman"/>
        <family val="1"/>
      </rPr>
      <t>This Excel file was developed to help Georgia's Crime Victim Assistance Programs summarize their data on client outcomes before reporting the data on the approved online reporting system. You should find it to be a terrific alternative to using pencil and paper checklists. It may not work as well as a specialized case management database, such as those used by some of the larger agencies receiving funding from the Georgia Criminal Justice Coordinating Council (CJCC). However, there are not many agencies currently operating sophisticated databases, and that is the reason CJCC developed this data management tool.</t>
    </r>
  </si>
  <si>
    <r>
      <t>Please note:</t>
    </r>
    <r>
      <rPr>
        <sz val="12"/>
        <rFont val="Times New Roman"/>
        <family val="1"/>
      </rPr>
      <t xml:space="preserve"> There are separate and unique spreadsheets designed expressly for each of the major types of programs required to report outcome data to CJCC. Each spreadsheet contains those outcome measures required for that particular type of program. Be sure you are using the one(s) for YOUR type of program! If your program includes multiple components, such as a domestic violence shelter/services program combined with a sexual assault center and/or a child advocacy center, you will need to use more than one spreadsheet to aggregate your outcomes for the various components of your program.</t>
    </r>
  </si>
  <si>
    <r>
      <t xml:space="preserve">Basic Instructions for Users: </t>
    </r>
    <r>
      <rPr>
        <sz val="12"/>
        <rFont val="Times New Roman"/>
        <family val="1"/>
      </rPr>
      <t xml:space="preserve"> You will find detailed instructions in the Performance Measurement Data Collection and Reporting Guidebook, which is available from the Georgia Criminal Justice Coordinating Council online and at the time of your grant award.</t>
    </r>
  </si>
  <si>
    <t>Respondent #</t>
  </si>
  <si>
    <t>Strongly</t>
  </si>
  <si>
    <t>Neutral</t>
  </si>
  <si>
    <t>Agree</t>
  </si>
  <si>
    <t>Disagree</t>
  </si>
  <si>
    <t>OUTCOME MEASURES</t>
  </si>
  <si>
    <t>(# responses)</t>
  </si>
  <si>
    <t>Stability/Resolution:</t>
  </si>
  <si>
    <t xml:space="preserve">Understanding/Participating in Criminal Justice System: </t>
  </si>
  <si>
    <t>Satisfaction:</t>
  </si>
  <si>
    <t xml:space="preserve">TOTALS </t>
  </si>
  <si>
    <t xml:space="preserve">ATTORNEY CLIENT "CORE" </t>
  </si>
  <si>
    <t>1. Obtaining legal help made it easier for me to regain a sense of control over my life.</t>
  </si>
  <si>
    <t>2. I now have a better understanding of my role in the legal process.</t>
  </si>
  <si>
    <t>3. I now have a better understanding of my rights as a victim of crime.</t>
  </si>
  <si>
    <t>4. I now have a better understanding of my role in the immigration process.</t>
  </si>
  <si>
    <t>5. The attorney/BIA representative on my case explained to me the laws that apply to my case.</t>
  </si>
  <si>
    <t xml:space="preserve">6. The services the agency provided were timely.  </t>
  </si>
  <si>
    <t xml:space="preserve">7. The agency took my culture, religion, and orientation into consideration when providing me services.  </t>
  </si>
  <si>
    <t>Georgia Criminal Justice Coordinating Council</t>
  </si>
  <si>
    <t>MONTHLY WORKSHEET FOR SUMMARIZING OUTCOME DATA</t>
  </si>
  <si>
    <t>NAME &amp; ADDRESS OF GRANTEE</t>
  </si>
  <si>
    <t xml:space="preserve">REPORTING PERIOD: </t>
  </si>
  <si>
    <t>2000 XXXXXXXX DRIVE</t>
  </si>
  <si>
    <t>ANYTOWN  GA  300XX</t>
  </si>
  <si>
    <t>Program</t>
  </si>
  <si>
    <t>VOCA &amp; VAWA &amp; SASP</t>
  </si>
  <si>
    <t>CONTRACT #:</t>
  </si>
  <si>
    <t>FA 07 XXXXX 01</t>
  </si>
  <si>
    <t>FEDERAL ID #</t>
  </si>
  <si>
    <t>75-432156</t>
  </si>
  <si>
    <t>CONTACT PERSON/TELEPHONE #:</t>
  </si>
  <si>
    <t>(770) 992-XXXX</t>
  </si>
  <si>
    <t>ENTER Below:</t>
  </si>
  <si>
    <t>STRONGLY</t>
  </si>
  <si>
    <t>AGREE</t>
  </si>
  <si>
    <t>NEUTRAL</t>
  </si>
  <si>
    <t>DISAGREE</t>
  </si>
  <si>
    <t xml:space="preserve">STRONGLY </t>
  </si>
  <si>
    <t>NUMBER OF</t>
  </si>
  <si>
    <t>RESPONSES</t>
  </si>
  <si>
    <t>(A)</t>
  </si>
  <si>
    <t>(B)</t>
  </si>
  <si>
    <t>(C)</t>
  </si>
  <si>
    <t>(D)</t>
  </si>
  <si>
    <t>(E)</t>
  </si>
  <si>
    <t>(F)</t>
  </si>
  <si>
    <t>GRANTEE'S</t>
  </si>
  <si>
    <t>AUTHORIZED SIGNATURE</t>
  </si>
  <si>
    <t>TITLE:</t>
  </si>
  <si>
    <r>
      <t>DATE:</t>
    </r>
    <r>
      <rPr>
        <b/>
        <sz val="14"/>
        <color indexed="12"/>
        <rFont val="Arial"/>
        <family val="2"/>
      </rPr>
      <t xml:space="preserve"> </t>
    </r>
  </si>
  <si>
    <t xml:space="preserve">Attorney Client </t>
  </si>
  <si>
    <t>XXXX Program</t>
  </si>
  <si>
    <t>ATTORNEY CLIENT PROGRAM "CORE"</t>
  </si>
  <si>
    <t>NUMBER OF CLIENTS "Substantially Completing Service" IN THE LAST 6 MONTHS:</t>
  </si>
  <si>
    <t>NUMBER OF CLIENTS SURVEYED IN THE LAST 6 MONTHS FOR OUTCOMES:</t>
  </si>
  <si>
    <t>NUMBER OF SURVEYS COLLECTED IN THE LAST 6 MONTHS FOR OUTCOMES:</t>
  </si>
  <si>
    <t>NUMBER OF CLIENTS SURVEYED  IN THE LAST 6 MONTHS FOR OUTCOMES:</t>
  </si>
  <si>
    <t>NOVEMBER SURVEY TABULATIONS</t>
  </si>
  <si>
    <t>DECEMBER SURVEY TABULATIONS</t>
  </si>
  <si>
    <t>JANUARY SURVEY TABULATIONS</t>
  </si>
  <si>
    <t>MARCH SURVEY TABULATIONS</t>
  </si>
  <si>
    <t>APRIL SURVEY TABULATIONS</t>
  </si>
  <si>
    <t>MAY SURVEY TABULATIONS</t>
  </si>
  <si>
    <t>JUNE SURVEY TABULATIONS</t>
  </si>
  <si>
    <t>JULY SURVEY TABULATIONS</t>
  </si>
  <si>
    <t>AUGUST SURVEY TABULATIONS</t>
  </si>
  <si>
    <t>SEPTEMBER SURVEY TABULATIONS</t>
  </si>
  <si>
    <t>OCTOBER SURVEY TABULATIONS</t>
  </si>
  <si>
    <t xml:space="preserve">MEASURES OF OUTCOMES AND SERVICE QUALITY </t>
  </si>
  <si>
    <t xml:space="preserve">MEASURES OF OUTCOMES  AND SERVICE QUALITY </t>
  </si>
  <si>
    <t>Enter Below</t>
  </si>
  <si>
    <t>NUMBER OF CLIENTS "Substantially Completing Service" THIS MONTH:</t>
  </si>
  <si>
    <t>NUMBER OF CLIENTS SURVEYED THIS MONTH FOR OUTCOMES:</t>
  </si>
  <si>
    <t>NUMBER OF SURVEYS COLLECTED THIS MONTH FOR OUTCOMES:</t>
  </si>
  <si>
    <t xml:space="preserve">November-April </t>
  </si>
  <si>
    <t xml:space="preserve">May-October </t>
  </si>
  <si>
    <t xml:space="preserve">Instructions for Using the Outcomes Data Aggregation Spreadsheet:  Domestic Violence Programs                                                                      </t>
  </si>
  <si>
    <r>
      <t xml:space="preserve">TO BEGIN, </t>
    </r>
    <r>
      <rPr>
        <sz val="11"/>
        <color theme="1"/>
        <rFont val="Calibri"/>
        <family val="2"/>
        <scheme val="minor"/>
      </rPr>
      <t xml:space="preserve">GO TO THE BOTTOM OF THE SCREEN AND CLICK ON </t>
    </r>
    <r>
      <rPr>
        <b/>
        <sz val="11"/>
        <color theme="1"/>
        <rFont val="Calibri"/>
        <family val="2"/>
        <scheme val="minor"/>
      </rPr>
      <t>Nov</t>
    </r>
    <r>
      <rPr>
        <b/>
        <sz val="10"/>
        <rFont val="Arial"/>
        <family val="2"/>
      </rPr>
      <t xml:space="preserve"> Entry</t>
    </r>
    <r>
      <rPr>
        <sz val="11"/>
        <color theme="1"/>
        <rFont val="Calibri"/>
        <family val="2"/>
        <scheme val="minor"/>
      </rPr>
      <t>!</t>
    </r>
  </si>
  <si>
    <t>FEBRUARY SURVEY TABULATIONS</t>
  </si>
  <si>
    <t>NA</t>
  </si>
  <si>
    <t>(G)</t>
  </si>
  <si>
    <t>Didn't Answer</t>
  </si>
  <si>
    <t xml:space="preserve">                                        RESULTS ARE CALCULATED HERE (do not edit)</t>
  </si>
  <si>
    <t>TOTAL</t>
  </si>
  <si>
    <r>
      <t xml:space="preserve">NOTE: </t>
    </r>
    <r>
      <rPr>
        <sz val="10"/>
        <rFont val="Arial"/>
        <family val="2"/>
      </rPr>
      <t>PLEASE ENTER NA FOR BOTH "NA" AND "DIDN’T ANSWER".</t>
    </r>
  </si>
  <si>
    <t xml:space="preserve">                                           RESULTS ARE CALCULATED HERE (do not edit)</t>
  </si>
  <si>
    <t xml:space="preserve"> TOTAL</t>
  </si>
</sst>
</file>

<file path=xl/styles.xml><?xml version="1.0" encoding="utf-8"?>
<styleSheet xmlns="http://schemas.openxmlformats.org/spreadsheetml/2006/main">
  <numFmts count="1">
    <numFmt numFmtId="164" formatCode="mm/dd/yy"/>
  </numFmts>
  <fonts count="26">
    <font>
      <sz val="11"/>
      <color theme="1"/>
      <name val="Calibri"/>
      <family val="2"/>
      <scheme val="minor"/>
    </font>
    <font>
      <b/>
      <sz val="12"/>
      <name val="Times New Roman"/>
      <family val="1"/>
    </font>
    <font>
      <b/>
      <i/>
      <sz val="12"/>
      <name val="Times New Roman"/>
      <family val="1"/>
    </font>
    <font>
      <sz val="12"/>
      <name val="Times New Roman"/>
      <family val="1"/>
    </font>
    <font>
      <sz val="8"/>
      <name val="Times New Roman"/>
      <family val="1"/>
    </font>
    <font>
      <b/>
      <sz val="10"/>
      <name val="Arial"/>
      <family val="2"/>
    </font>
    <font>
      <i/>
      <sz val="10"/>
      <name val="Times New Roman"/>
      <family val="1"/>
    </font>
    <font>
      <sz val="10"/>
      <name val="Times New Roman"/>
      <family val="1"/>
    </font>
    <font>
      <sz val="10"/>
      <name val="Arial"/>
      <family val="2"/>
    </font>
    <font>
      <b/>
      <sz val="10"/>
      <color indexed="10"/>
      <name val="Arial"/>
      <family val="2"/>
    </font>
    <font>
      <b/>
      <sz val="10"/>
      <color indexed="12"/>
      <name val="Arial"/>
      <family val="2"/>
    </font>
    <font>
      <sz val="10"/>
      <color indexed="9"/>
      <name val="Arial"/>
      <family val="2"/>
    </font>
    <font>
      <b/>
      <sz val="10"/>
      <color indexed="9"/>
      <name val="Arial"/>
      <family val="2"/>
    </font>
    <font>
      <b/>
      <sz val="10"/>
      <color indexed="17"/>
      <name val="Arial"/>
      <family val="2"/>
    </font>
    <font>
      <sz val="10"/>
      <color indexed="17"/>
      <name val="Arial"/>
      <family val="2"/>
    </font>
    <font>
      <sz val="8"/>
      <name val="Arial"/>
      <family val="2"/>
    </font>
    <font>
      <b/>
      <sz val="8"/>
      <name val="Arial"/>
      <family val="2"/>
    </font>
    <font>
      <sz val="22"/>
      <color indexed="12"/>
      <name val="Forte"/>
      <family val="4"/>
    </font>
    <font>
      <sz val="14"/>
      <name val="Arial"/>
      <family val="2"/>
    </font>
    <font>
      <b/>
      <sz val="14"/>
      <name val="Arial"/>
      <family val="2"/>
    </font>
    <font>
      <b/>
      <sz val="14"/>
      <color indexed="12"/>
      <name val="Arial"/>
      <family val="2"/>
    </font>
    <font>
      <sz val="11"/>
      <color rgb="FF9C0006"/>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s>
  <fills count="13">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indexed="10"/>
        <bgColor indexed="64"/>
      </patternFill>
    </fill>
    <fill>
      <patternFill patternType="solid">
        <fgColor indexed="41"/>
        <bgColor indexed="64"/>
      </patternFill>
    </fill>
    <fill>
      <patternFill patternType="solid">
        <fgColor indexed="45"/>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00"/>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21"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2" fillId="11" borderId="30" applyNumberFormat="0" applyFont="0" applyAlignment="0" applyProtection="0"/>
  </cellStyleXfs>
  <cellXfs count="111">
    <xf numFmtId="0" fontId="0" fillId="0" borderId="0" xfId="0"/>
    <xf numFmtId="0" fontId="1" fillId="0" borderId="0" xfId="0" applyFont="1" applyAlignment="1">
      <alignment horizontal="left" wrapText="1"/>
    </xf>
    <xf numFmtId="0" fontId="2" fillId="0" borderId="0" xfId="0" applyFont="1" applyAlignment="1">
      <alignment horizontal="justify" wrapText="1"/>
    </xf>
    <xf numFmtId="0" fontId="4" fillId="0" borderId="0" xfId="0" applyFont="1" applyAlignment="1">
      <alignment horizontal="justify" wrapText="1"/>
    </xf>
    <xf numFmtId="0" fontId="1" fillId="0" borderId="0" xfId="0" applyFont="1" applyAlignment="1">
      <alignment horizontal="justify" wrapText="1"/>
    </xf>
    <xf numFmtId="0" fontId="5" fillId="2" borderId="0" xfId="0" applyFont="1" applyFill="1"/>
    <xf numFmtId="0" fontId="5" fillId="0" borderId="0" xfId="0" applyFont="1"/>
    <xf numFmtId="0" fontId="5" fillId="0" borderId="0" xfId="0" applyFont="1" applyAlignment="1">
      <alignment horizontal="right"/>
    </xf>
    <xf numFmtId="0" fontId="5" fillId="0" borderId="0" xfId="0" applyFont="1" applyAlignment="1">
      <alignment horizontal="center"/>
    </xf>
    <xf numFmtId="0" fontId="5" fillId="2" borderId="1" xfId="0" applyFont="1" applyFill="1" applyBorder="1" applyAlignment="1" applyProtection="1">
      <alignment horizontal="center"/>
    </xf>
    <xf numFmtId="0" fontId="0" fillId="2" borderId="0" xfId="0" applyFill="1"/>
    <xf numFmtId="0" fontId="5" fillId="2" borderId="0" xfId="0" applyFont="1" applyFill="1" applyAlignment="1">
      <alignment horizontal="center"/>
    </xf>
    <xf numFmtId="0" fontId="5" fillId="2" borderId="2" xfId="0" applyFont="1" applyFill="1" applyBorder="1" applyAlignment="1" applyProtection="1">
      <alignment horizontal="center"/>
    </xf>
    <xf numFmtId="0" fontId="6" fillId="3" borderId="0" xfId="0" applyFont="1" applyFill="1" applyAlignment="1" applyProtection="1">
      <alignment horizontal="left" vertical="top" wrapText="1"/>
    </xf>
    <xf numFmtId="0" fontId="0" fillId="3" borderId="0" xfId="0" applyFill="1"/>
    <xf numFmtId="0" fontId="7" fillId="0" borderId="0" xfId="0" applyFont="1" applyAlignment="1">
      <alignment wrapText="1"/>
    </xf>
    <xf numFmtId="0" fontId="0" fillId="0" borderId="0" xfId="0" applyProtection="1">
      <protection locked="0"/>
    </xf>
    <xf numFmtId="0" fontId="7" fillId="0" borderId="0" xfId="0" applyFont="1" applyAlignment="1" applyProtection="1">
      <alignment wrapText="1"/>
    </xf>
    <xf numFmtId="0" fontId="5" fillId="4" borderId="3" xfId="0" applyFont="1" applyFill="1" applyBorder="1" applyAlignment="1" applyProtection="1">
      <alignment wrapText="1"/>
    </xf>
    <xf numFmtId="0" fontId="5" fillId="4" borderId="0" xfId="0" applyFont="1" applyFill="1"/>
    <xf numFmtId="0" fontId="8" fillId="0" borderId="0" xfId="0" applyFont="1" applyProtection="1">
      <protection locked="0"/>
    </xf>
    <xf numFmtId="0" fontId="5" fillId="0" borderId="3" xfId="0" applyFont="1" applyBorder="1" applyProtection="1"/>
    <xf numFmtId="0" fontId="10" fillId="0" borderId="4" xfId="0" applyFont="1" applyBorder="1" applyProtection="1">
      <protection locked="0"/>
    </xf>
    <xf numFmtId="0" fontId="8" fillId="0" borderId="5" xfId="0" applyFont="1" applyBorder="1" applyProtection="1">
      <protection locked="0"/>
    </xf>
    <xf numFmtId="0" fontId="8" fillId="0" borderId="6" xfId="0" applyFont="1" applyBorder="1" applyProtection="1">
      <protection locked="0"/>
    </xf>
    <xf numFmtId="0" fontId="5" fillId="0" borderId="4" xfId="0" applyFont="1" applyBorder="1" applyProtection="1">
      <protection locked="0"/>
    </xf>
    <xf numFmtId="0" fontId="10" fillId="0" borderId="5" xfId="0" applyFont="1" applyBorder="1" applyAlignment="1" applyProtection="1">
      <alignment horizontal="center"/>
      <protection locked="0"/>
    </xf>
    <xf numFmtId="0" fontId="5" fillId="0" borderId="1" xfId="0" applyFont="1" applyBorder="1" applyProtection="1"/>
    <xf numFmtId="0" fontId="5" fillId="0" borderId="2" xfId="0" applyFont="1" applyBorder="1" applyProtection="1"/>
    <xf numFmtId="0" fontId="5" fillId="0" borderId="4" xfId="0" applyFont="1" applyBorder="1" applyProtection="1"/>
    <xf numFmtId="0" fontId="9" fillId="0" borderId="5" xfId="0" applyFont="1" applyBorder="1" applyProtection="1">
      <protection locked="0"/>
    </xf>
    <xf numFmtId="0" fontId="10" fillId="0" borderId="5" xfId="0" applyFont="1" applyBorder="1" applyProtection="1">
      <protection locked="0"/>
    </xf>
    <xf numFmtId="0" fontId="8" fillId="0" borderId="7" xfId="0" applyFont="1" applyBorder="1" applyProtection="1">
      <protection locked="0"/>
    </xf>
    <xf numFmtId="0" fontId="5" fillId="0" borderId="8" xfId="0" applyFont="1" applyBorder="1" applyProtection="1"/>
    <xf numFmtId="0" fontId="10" fillId="0" borderId="9" xfId="0" applyFont="1" applyBorder="1" applyProtection="1">
      <protection locked="0"/>
    </xf>
    <xf numFmtId="0" fontId="5" fillId="0" borderId="10" xfId="0" applyFont="1" applyBorder="1" applyProtection="1">
      <protection locked="0"/>
    </xf>
    <xf numFmtId="0" fontId="8" fillId="0" borderId="0" xfId="0" applyFont="1" applyBorder="1" applyProtection="1">
      <protection locked="0"/>
    </xf>
    <xf numFmtId="0" fontId="8" fillId="6" borderId="11" xfId="0" applyFont="1" applyFill="1" applyBorder="1" applyProtection="1">
      <protection locked="0"/>
    </xf>
    <xf numFmtId="0" fontId="8" fillId="0" borderId="9" xfId="0" applyFont="1" applyBorder="1" applyProtection="1">
      <protection locked="0"/>
    </xf>
    <xf numFmtId="0" fontId="5" fillId="0" borderId="12" xfId="0" applyFont="1" applyBorder="1" applyProtection="1"/>
    <xf numFmtId="0" fontId="8" fillId="0" borderId="0" xfId="0" applyFont="1" applyFill="1" applyBorder="1" applyProtection="1">
      <protection locked="0"/>
    </xf>
    <xf numFmtId="0" fontId="5" fillId="0" borderId="0" xfId="0" applyFont="1" applyFill="1" applyBorder="1" applyProtection="1">
      <protection locked="0"/>
    </xf>
    <xf numFmtId="0" fontId="5" fillId="0" borderId="0" xfId="0" applyFont="1" applyBorder="1" applyProtection="1">
      <protection locked="0"/>
    </xf>
    <xf numFmtId="0" fontId="5" fillId="0" borderId="13" xfId="0" applyFont="1" applyBorder="1" applyAlignment="1" applyProtection="1">
      <alignment horizontal="center"/>
    </xf>
    <xf numFmtId="0" fontId="12" fillId="5" borderId="14" xfId="0" applyFont="1" applyFill="1" applyBorder="1" applyAlignment="1" applyProtection="1">
      <alignment horizontal="left"/>
    </xf>
    <xf numFmtId="0" fontId="12" fillId="5" borderId="14" xfId="0" applyFont="1" applyFill="1" applyBorder="1" applyAlignment="1" applyProtection="1">
      <alignment horizontal="center"/>
    </xf>
    <xf numFmtId="0" fontId="13" fillId="7" borderId="15" xfId="0" applyFont="1" applyFill="1" applyBorder="1" applyAlignment="1" applyProtection="1">
      <alignment horizontal="center"/>
    </xf>
    <xf numFmtId="0" fontId="5" fillId="0" borderId="0" xfId="0" applyFont="1" applyAlignment="1" applyProtection="1">
      <alignment horizontal="center"/>
      <protection locked="0"/>
    </xf>
    <xf numFmtId="0" fontId="5" fillId="0" borderId="16" xfId="0" applyFont="1" applyBorder="1" applyAlignment="1" applyProtection="1">
      <alignment horizontal="center"/>
    </xf>
    <xf numFmtId="0" fontId="12" fillId="5" borderId="1" xfId="0" applyFont="1" applyFill="1" applyBorder="1" applyAlignment="1" applyProtection="1">
      <alignment horizontal="center"/>
    </xf>
    <xf numFmtId="0" fontId="13" fillId="7" borderId="17" xfId="0" applyFont="1" applyFill="1" applyBorder="1" applyAlignment="1" applyProtection="1">
      <alignment horizontal="center"/>
    </xf>
    <xf numFmtId="0" fontId="5" fillId="2" borderId="16" xfId="0" applyFont="1" applyFill="1" applyBorder="1" applyAlignment="1" applyProtection="1">
      <alignment horizontal="center"/>
    </xf>
    <xf numFmtId="0" fontId="5" fillId="2" borderId="18" xfId="0" applyFont="1" applyFill="1" applyBorder="1" applyAlignment="1" applyProtection="1">
      <alignment horizontal="center"/>
    </xf>
    <xf numFmtId="0" fontId="12" fillId="5" borderId="3" xfId="0" applyFont="1" applyFill="1" applyBorder="1" applyAlignment="1" applyProtection="1">
      <alignment horizontal="center"/>
    </xf>
    <xf numFmtId="0" fontId="13" fillId="7" borderId="19" xfId="0" applyFont="1" applyFill="1" applyBorder="1" applyAlignment="1" applyProtection="1">
      <alignment horizontal="center"/>
    </xf>
    <xf numFmtId="1" fontId="11" fillId="3" borderId="20" xfId="0" applyNumberFormat="1" applyFont="1" applyFill="1" applyBorder="1" applyAlignment="1" applyProtection="1">
      <alignment horizontal="right"/>
    </xf>
    <xf numFmtId="1" fontId="11" fillId="3" borderId="20" xfId="0" applyNumberFormat="1" applyFont="1" applyFill="1" applyBorder="1" applyAlignment="1" applyProtection="1">
      <alignment horizontal="center"/>
    </xf>
    <xf numFmtId="1" fontId="11" fillId="3" borderId="20" xfId="0" applyNumberFormat="1" applyFont="1" applyFill="1" applyBorder="1" applyProtection="1"/>
    <xf numFmtId="1" fontId="5" fillId="3" borderId="21" xfId="0" applyNumberFormat="1" applyFont="1" applyFill="1" applyBorder="1" applyProtection="1"/>
    <xf numFmtId="0" fontId="8" fillId="3" borderId="0" xfId="0" applyFont="1" applyFill="1" applyProtection="1">
      <protection locked="0"/>
    </xf>
    <xf numFmtId="1" fontId="11" fillId="5" borderId="20" xfId="0" applyNumberFormat="1" applyFont="1" applyFill="1" applyBorder="1" applyAlignment="1" applyProtection="1">
      <alignment horizontal="right"/>
    </xf>
    <xf numFmtId="1" fontId="5" fillId="7" borderId="21" xfId="0" applyNumberFormat="1" applyFont="1" applyFill="1" applyBorder="1" applyProtection="1"/>
    <xf numFmtId="0" fontId="5" fillId="0" borderId="0" xfId="0" applyFont="1" applyProtection="1">
      <protection locked="0"/>
    </xf>
    <xf numFmtId="0" fontId="5" fillId="4" borderId="22" xfId="0" applyFont="1" applyFill="1" applyBorder="1" applyAlignment="1" applyProtection="1">
      <alignment wrapText="1"/>
    </xf>
    <xf numFmtId="1" fontId="12" fillId="5" borderId="23" xfId="0" applyNumberFormat="1" applyFont="1" applyFill="1" applyBorder="1" applyAlignment="1" applyProtection="1">
      <alignment horizontal="right"/>
    </xf>
    <xf numFmtId="0" fontId="8" fillId="0" borderId="0" xfId="0" applyFont="1" applyBorder="1" applyAlignment="1" applyProtection="1">
      <alignment wrapText="1"/>
      <protection locked="0"/>
    </xf>
    <xf numFmtId="39" fontId="8" fillId="0" borderId="0" xfId="0" applyNumberFormat="1" applyFont="1" applyBorder="1" applyAlignment="1" applyProtection="1">
      <alignment horizontal="right"/>
      <protection locked="0"/>
    </xf>
    <xf numFmtId="39" fontId="14" fillId="0" borderId="0" xfId="0" applyNumberFormat="1" applyFont="1" applyBorder="1" applyAlignment="1" applyProtection="1">
      <alignment horizontal="right"/>
      <protection locked="0"/>
    </xf>
    <xf numFmtId="9" fontId="8" fillId="0" borderId="0" xfId="0" applyNumberFormat="1" applyFont="1" applyBorder="1" applyAlignment="1" applyProtection="1">
      <alignment horizontal="center"/>
      <protection locked="0"/>
    </xf>
    <xf numFmtId="39" fontId="8" fillId="0" borderId="0" xfId="0" applyNumberFormat="1" applyFont="1" applyBorder="1" applyProtection="1">
      <protection locked="0"/>
    </xf>
    <xf numFmtId="0" fontId="15" fillId="0" borderId="0" xfId="0" applyFont="1" applyBorder="1" applyProtection="1">
      <protection locked="0"/>
    </xf>
    <xf numFmtId="0" fontId="16" fillId="0" borderId="0" xfId="0" applyFont="1" applyBorder="1" applyProtection="1">
      <protection locked="0"/>
    </xf>
    <xf numFmtId="39" fontId="5" fillId="0" borderId="0" xfId="0" applyNumberFormat="1" applyFont="1" applyBorder="1" applyAlignment="1" applyProtection="1">
      <alignment horizontal="right"/>
      <protection locked="0"/>
    </xf>
    <xf numFmtId="39" fontId="13" fillId="0" borderId="0" xfId="0" applyNumberFormat="1" applyFont="1" applyBorder="1" applyAlignment="1" applyProtection="1">
      <alignment horizontal="right"/>
      <protection locked="0"/>
    </xf>
    <xf numFmtId="9" fontId="5" fillId="0" borderId="0" xfId="0" applyNumberFormat="1" applyFont="1" applyBorder="1" applyAlignment="1" applyProtection="1">
      <alignment horizontal="center"/>
      <protection locked="0"/>
    </xf>
    <xf numFmtId="39" fontId="5" fillId="0" borderId="0" xfId="0" applyNumberFormat="1" applyFont="1" applyBorder="1" applyProtection="1">
      <protection locked="0"/>
    </xf>
    <xf numFmtId="0" fontId="16" fillId="0" borderId="0" xfId="0" applyFont="1" applyProtection="1">
      <protection locked="0"/>
    </xf>
    <xf numFmtId="0" fontId="17" fillId="0" borderId="24" xfId="0" applyFont="1" applyBorder="1" applyAlignment="1" applyProtection="1">
      <alignment horizontal="center"/>
      <protection locked="0"/>
    </xf>
    <xf numFmtId="0" fontId="18" fillId="0" borderId="0" xfId="0" applyFont="1" applyProtection="1">
      <protection locked="0"/>
    </xf>
    <xf numFmtId="0" fontId="19" fillId="0" borderId="25" xfId="0" applyFont="1" applyBorder="1" applyProtection="1">
      <protection locked="0"/>
    </xf>
    <xf numFmtId="0" fontId="18" fillId="0" borderId="0" xfId="0" applyFont="1" applyBorder="1" applyAlignment="1" applyProtection="1">
      <alignment horizontal="left"/>
      <protection locked="0"/>
    </xf>
    <xf numFmtId="0" fontId="18" fillId="0" borderId="0" xfId="0" applyFont="1" applyBorder="1" applyProtection="1">
      <protection locked="0"/>
    </xf>
    <xf numFmtId="0" fontId="19" fillId="0" borderId="0" xfId="0" applyFont="1" applyBorder="1" applyProtection="1">
      <protection locked="0"/>
    </xf>
    <xf numFmtId="164" fontId="18" fillId="0" borderId="0" xfId="0" applyNumberFormat="1" applyFont="1" applyBorder="1" applyAlignment="1" applyProtection="1">
      <alignment horizontal="left"/>
      <protection locked="0"/>
    </xf>
    <xf numFmtId="1" fontId="21" fillId="8" borderId="23" xfId="1" applyNumberFormat="1" applyBorder="1" applyAlignment="1" applyProtection="1">
      <alignment horizontal="right"/>
    </xf>
    <xf numFmtId="0" fontId="10" fillId="0" borderId="0" xfId="0" applyFont="1" applyBorder="1" applyProtection="1">
      <protection locked="0"/>
    </xf>
    <xf numFmtId="0" fontId="5" fillId="0" borderId="26" xfId="0" applyFont="1" applyBorder="1" applyProtection="1">
      <protection locked="0"/>
    </xf>
    <xf numFmtId="0" fontId="10" fillId="0" borderId="6" xfId="0" applyFont="1" applyBorder="1" applyProtection="1">
      <protection locked="0"/>
    </xf>
    <xf numFmtId="16" fontId="10" fillId="0" borderId="6" xfId="0" applyNumberFormat="1" applyFont="1" applyBorder="1" applyProtection="1">
      <protection locked="0"/>
    </xf>
    <xf numFmtId="0" fontId="13" fillId="7" borderId="28" xfId="0" applyFont="1" applyFill="1" applyBorder="1" applyAlignment="1" applyProtection="1">
      <alignment horizontal="center"/>
    </xf>
    <xf numFmtId="0" fontId="12" fillId="5" borderId="27" xfId="0" applyFont="1" applyFill="1" applyBorder="1" applyAlignment="1" applyProtection="1">
      <alignment horizontal="center"/>
    </xf>
    <xf numFmtId="1" fontId="21" fillId="8" borderId="29" xfId="1" applyNumberFormat="1" applyBorder="1" applyAlignment="1" applyProtection="1">
      <alignment horizontal="right"/>
    </xf>
    <xf numFmtId="0" fontId="5" fillId="0" borderId="12" xfId="0" applyFont="1" applyBorder="1"/>
    <xf numFmtId="0" fontId="24" fillId="10" borderId="11" xfId="3" applyBorder="1" applyProtection="1">
      <protection locked="0"/>
    </xf>
    <xf numFmtId="0" fontId="8" fillId="11" borderId="11" xfId="4" applyFont="1" applyBorder="1" applyProtection="1">
      <protection locked="0"/>
    </xf>
    <xf numFmtId="0" fontId="5" fillId="0" borderId="10" xfId="0" applyFont="1" applyBorder="1" applyProtection="1"/>
    <xf numFmtId="0" fontId="5" fillId="0" borderId="37" xfId="0" applyFont="1" applyBorder="1" applyProtection="1"/>
    <xf numFmtId="0" fontId="5" fillId="0" borderId="38" xfId="0" applyFont="1" applyBorder="1" applyProtection="1"/>
    <xf numFmtId="0" fontId="0" fillId="0" borderId="0" xfId="0" applyBorder="1"/>
    <xf numFmtId="0" fontId="10" fillId="0" borderId="31" xfId="0" applyFont="1" applyBorder="1" applyAlignment="1">
      <alignment horizontal="center"/>
    </xf>
    <xf numFmtId="0" fontId="10" fillId="0" borderId="25" xfId="0" applyFont="1" applyBorder="1" applyAlignment="1">
      <alignment horizontal="center"/>
    </xf>
    <xf numFmtId="0" fontId="10" fillId="0" borderId="32" xfId="0" applyFont="1" applyBorder="1" applyAlignment="1">
      <alignment horizontal="center"/>
    </xf>
    <xf numFmtId="0" fontId="23" fillId="9" borderId="14" xfId="2" applyBorder="1" applyAlignment="1">
      <alignment horizontal="center"/>
    </xf>
    <xf numFmtId="0" fontId="23" fillId="9" borderId="15" xfId="2" applyBorder="1" applyAlignment="1">
      <alignment horizontal="center"/>
    </xf>
    <xf numFmtId="0" fontId="21" fillId="12" borderId="36" xfId="4" applyFont="1" applyFill="1" applyBorder="1" applyAlignment="1">
      <alignment horizontal="center"/>
    </xf>
    <xf numFmtId="0" fontId="21" fillId="12" borderId="33" xfId="4" applyFont="1" applyFill="1" applyBorder="1" applyAlignment="1">
      <alignment horizontal="center"/>
    </xf>
    <xf numFmtId="0" fontId="21" fillId="12" borderId="34" xfId="4" applyFont="1" applyFill="1" applyBorder="1" applyAlignment="1">
      <alignment horizontal="center"/>
    </xf>
    <xf numFmtId="0" fontId="24" fillId="10" borderId="24" xfId="3" applyBorder="1" applyAlignment="1">
      <alignment horizontal="center"/>
    </xf>
    <xf numFmtId="0" fontId="24" fillId="10" borderId="35" xfId="3" applyBorder="1" applyAlignment="1">
      <alignment horizontal="center"/>
    </xf>
    <xf numFmtId="0" fontId="5" fillId="0" borderId="0" xfId="0" applyFont="1" applyAlignment="1" applyProtection="1">
      <alignment horizontal="center"/>
    </xf>
    <xf numFmtId="0" fontId="9" fillId="0" borderId="0" xfId="0" applyFont="1" applyAlignment="1" applyProtection="1">
      <alignment horizontal="center"/>
    </xf>
  </cellXfs>
  <cellStyles count="5">
    <cellStyle name="Bad" xfId="1" builtinId="27"/>
    <cellStyle name="Good" xfId="2" builtinId="26"/>
    <cellStyle name="Neutral" xfId="3" builtinId="28"/>
    <cellStyle name="Normal" xfId="0" builtinId="0"/>
    <cellStyle name="Note" xfId="4" builtin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topLeftCell="A4" workbookViewId="0">
      <selection activeCell="A16" sqref="A16"/>
    </sheetView>
  </sheetViews>
  <sheetFormatPr defaultRowHeight="15"/>
  <cols>
    <col min="1" max="1" width="133.85546875" customWidth="1"/>
    <col min="257" max="257" width="133.85546875" customWidth="1"/>
    <col min="513" max="513" width="133.85546875" customWidth="1"/>
    <col min="769" max="769" width="133.85546875" customWidth="1"/>
    <col min="1025" max="1025" width="133.85546875" customWidth="1"/>
    <col min="1281" max="1281" width="133.85546875" customWidth="1"/>
    <col min="1537" max="1537" width="133.85546875" customWidth="1"/>
    <col min="1793" max="1793" width="133.85546875" customWidth="1"/>
    <col min="2049" max="2049" width="133.85546875" customWidth="1"/>
    <col min="2305" max="2305" width="133.85546875" customWidth="1"/>
    <col min="2561" max="2561" width="133.85546875" customWidth="1"/>
    <col min="2817" max="2817" width="133.85546875" customWidth="1"/>
    <col min="3073" max="3073" width="133.85546875" customWidth="1"/>
    <col min="3329" max="3329" width="133.85546875" customWidth="1"/>
    <col min="3585" max="3585" width="133.85546875" customWidth="1"/>
    <col min="3841" max="3841" width="133.85546875" customWidth="1"/>
    <col min="4097" max="4097" width="133.85546875" customWidth="1"/>
    <col min="4353" max="4353" width="133.85546875" customWidth="1"/>
    <col min="4609" max="4609" width="133.85546875" customWidth="1"/>
    <col min="4865" max="4865" width="133.85546875" customWidth="1"/>
    <col min="5121" max="5121" width="133.85546875" customWidth="1"/>
    <col min="5377" max="5377" width="133.85546875" customWidth="1"/>
    <col min="5633" max="5633" width="133.85546875" customWidth="1"/>
    <col min="5889" max="5889" width="133.85546875" customWidth="1"/>
    <col min="6145" max="6145" width="133.85546875" customWidth="1"/>
    <col min="6401" max="6401" width="133.85546875" customWidth="1"/>
    <col min="6657" max="6657" width="133.85546875" customWidth="1"/>
    <col min="6913" max="6913" width="133.85546875" customWidth="1"/>
    <col min="7169" max="7169" width="133.85546875" customWidth="1"/>
    <col min="7425" max="7425" width="133.85546875" customWidth="1"/>
    <col min="7681" max="7681" width="133.85546875" customWidth="1"/>
    <col min="7937" max="7937" width="133.85546875" customWidth="1"/>
    <col min="8193" max="8193" width="133.85546875" customWidth="1"/>
    <col min="8449" max="8449" width="133.85546875" customWidth="1"/>
    <col min="8705" max="8705" width="133.85546875" customWidth="1"/>
    <col min="8961" max="8961" width="133.85546875" customWidth="1"/>
    <col min="9217" max="9217" width="133.85546875" customWidth="1"/>
    <col min="9473" max="9473" width="133.85546875" customWidth="1"/>
    <col min="9729" max="9729" width="133.85546875" customWidth="1"/>
    <col min="9985" max="9985" width="133.85546875" customWidth="1"/>
    <col min="10241" max="10241" width="133.85546875" customWidth="1"/>
    <col min="10497" max="10497" width="133.85546875" customWidth="1"/>
    <col min="10753" max="10753" width="133.85546875" customWidth="1"/>
    <col min="11009" max="11009" width="133.85546875" customWidth="1"/>
    <col min="11265" max="11265" width="133.85546875" customWidth="1"/>
    <col min="11521" max="11521" width="133.85546875" customWidth="1"/>
    <col min="11777" max="11777" width="133.85546875" customWidth="1"/>
    <col min="12033" max="12033" width="133.85546875" customWidth="1"/>
    <col min="12289" max="12289" width="133.85546875" customWidth="1"/>
    <col min="12545" max="12545" width="133.85546875" customWidth="1"/>
    <col min="12801" max="12801" width="133.85546875" customWidth="1"/>
    <col min="13057" max="13057" width="133.85546875" customWidth="1"/>
    <col min="13313" max="13313" width="133.85546875" customWidth="1"/>
    <col min="13569" max="13569" width="133.85546875" customWidth="1"/>
    <col min="13825" max="13825" width="133.85546875" customWidth="1"/>
    <col min="14081" max="14081" width="133.85546875" customWidth="1"/>
    <col min="14337" max="14337" width="133.85546875" customWidth="1"/>
    <col min="14593" max="14593" width="133.85546875" customWidth="1"/>
    <col min="14849" max="14849" width="133.85546875" customWidth="1"/>
    <col min="15105" max="15105" width="133.85546875" customWidth="1"/>
    <col min="15361" max="15361" width="133.85546875" customWidth="1"/>
    <col min="15617" max="15617" width="133.85546875" customWidth="1"/>
    <col min="15873" max="15873" width="133.85546875" customWidth="1"/>
    <col min="16129" max="16129" width="133.85546875" customWidth="1"/>
  </cols>
  <sheetData>
    <row r="1" spans="1:1" ht="55.5" customHeight="1">
      <c r="A1" s="1" t="s">
        <v>80</v>
      </c>
    </row>
    <row r="2" spans="1:1" ht="78.75">
      <c r="A2" s="2" t="s">
        <v>0</v>
      </c>
    </row>
    <row r="3" spans="1:1">
      <c r="A3" s="3"/>
    </row>
    <row r="4" spans="1:1" ht="78.75">
      <c r="A4" s="2" t="s">
        <v>1</v>
      </c>
    </row>
    <row r="5" spans="1:1" ht="79.5" customHeight="1">
      <c r="A5" s="3"/>
    </row>
    <row r="6" spans="1:1" ht="31.5">
      <c r="A6" s="4" t="s">
        <v>2</v>
      </c>
    </row>
    <row r="8" spans="1:1" ht="16.5" customHeight="1">
      <c r="A8" s="6" t="s">
        <v>88</v>
      </c>
    </row>
    <row r="11" spans="1:1">
      <c r="A11" s="5" t="s">
        <v>81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67</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20:E20"/>
    <mergeCell ref="B21:E21"/>
    <mergeCell ref="B22:E22"/>
    <mergeCell ref="B19:E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68</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20:E20"/>
    <mergeCell ref="B21:E21"/>
    <mergeCell ref="B22:E22"/>
    <mergeCell ref="B19:E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69</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20:E20"/>
    <mergeCell ref="B21:E21"/>
    <mergeCell ref="B22:E22"/>
    <mergeCell ref="B19:E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70</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20:E20"/>
    <mergeCell ref="B21:E21"/>
    <mergeCell ref="B22:E22"/>
    <mergeCell ref="B19:E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71</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20:E20"/>
    <mergeCell ref="B21:E21"/>
    <mergeCell ref="B22:E22"/>
    <mergeCell ref="B19:E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DY52"/>
  <sheetViews>
    <sheetView tabSelected="1" workbookViewId="0">
      <selection activeCell="I15" sqref="I15"/>
    </sheetView>
  </sheetViews>
  <sheetFormatPr defaultRowHeight="12.75"/>
  <cols>
    <col min="1" max="1" width="55.7109375" style="20" customWidth="1"/>
    <col min="2" max="2" width="18.85546875" style="20" customWidth="1"/>
    <col min="3" max="3" width="13.28515625" style="20" customWidth="1"/>
    <col min="4" max="4" width="12.85546875" style="20" customWidth="1"/>
    <col min="5" max="6" width="12.7109375" style="20" customWidth="1"/>
    <col min="7" max="7" width="15.7109375" style="20" bestFit="1" customWidth="1"/>
    <col min="8" max="8" width="18.42578125" style="20" customWidth="1"/>
    <col min="9" max="13" width="12.7109375" style="20" customWidth="1"/>
    <col min="14" max="256" width="9.140625" style="20"/>
    <col min="257" max="257" width="55.7109375" style="20" customWidth="1"/>
    <col min="258" max="258" width="12.7109375" style="20" customWidth="1"/>
    <col min="259" max="259" width="13.28515625" style="20" customWidth="1"/>
    <col min="260" max="260" width="12.85546875" style="20" customWidth="1"/>
    <col min="261" max="269" width="12.7109375" style="20" customWidth="1"/>
    <col min="270" max="512" width="9.140625" style="20"/>
    <col min="513" max="513" width="55.7109375" style="20" customWidth="1"/>
    <col min="514" max="514" width="12.7109375" style="20" customWidth="1"/>
    <col min="515" max="515" width="13.28515625" style="20" customWidth="1"/>
    <col min="516" max="516" width="12.85546875" style="20" customWidth="1"/>
    <col min="517" max="525" width="12.7109375" style="20" customWidth="1"/>
    <col min="526" max="768" width="9.140625" style="20"/>
    <col min="769" max="769" width="55.7109375" style="20" customWidth="1"/>
    <col min="770" max="770" width="12.7109375" style="20" customWidth="1"/>
    <col min="771" max="771" width="13.28515625" style="20" customWidth="1"/>
    <col min="772" max="772" width="12.85546875" style="20" customWidth="1"/>
    <col min="773" max="781" width="12.7109375" style="20" customWidth="1"/>
    <col min="782" max="1024" width="9.140625" style="20"/>
    <col min="1025" max="1025" width="55.7109375" style="20" customWidth="1"/>
    <col min="1026" max="1026" width="12.7109375" style="20" customWidth="1"/>
    <col min="1027" max="1027" width="13.28515625" style="20" customWidth="1"/>
    <col min="1028" max="1028" width="12.85546875" style="20" customWidth="1"/>
    <col min="1029" max="1037" width="12.7109375" style="20" customWidth="1"/>
    <col min="1038" max="1280" width="9.140625" style="20"/>
    <col min="1281" max="1281" width="55.7109375" style="20" customWidth="1"/>
    <col min="1282" max="1282" width="12.7109375" style="20" customWidth="1"/>
    <col min="1283" max="1283" width="13.28515625" style="20" customWidth="1"/>
    <col min="1284" max="1284" width="12.85546875" style="20" customWidth="1"/>
    <col min="1285" max="1293" width="12.7109375" style="20" customWidth="1"/>
    <col min="1294" max="1536" width="9.140625" style="20"/>
    <col min="1537" max="1537" width="55.7109375" style="20" customWidth="1"/>
    <col min="1538" max="1538" width="12.7109375" style="20" customWidth="1"/>
    <col min="1539" max="1539" width="13.28515625" style="20" customWidth="1"/>
    <col min="1540" max="1540" width="12.85546875" style="20" customWidth="1"/>
    <col min="1541" max="1549" width="12.7109375" style="20" customWidth="1"/>
    <col min="1550" max="1792" width="9.140625" style="20"/>
    <col min="1793" max="1793" width="55.7109375" style="20" customWidth="1"/>
    <col min="1794" max="1794" width="12.7109375" style="20" customWidth="1"/>
    <col min="1795" max="1795" width="13.28515625" style="20" customWidth="1"/>
    <col min="1796" max="1796" width="12.85546875" style="20" customWidth="1"/>
    <col min="1797" max="1805" width="12.7109375" style="20" customWidth="1"/>
    <col min="1806" max="2048" width="9.140625" style="20"/>
    <col min="2049" max="2049" width="55.7109375" style="20" customWidth="1"/>
    <col min="2050" max="2050" width="12.7109375" style="20" customWidth="1"/>
    <col min="2051" max="2051" width="13.28515625" style="20" customWidth="1"/>
    <col min="2052" max="2052" width="12.85546875" style="20" customWidth="1"/>
    <col min="2053" max="2061" width="12.7109375" style="20" customWidth="1"/>
    <col min="2062" max="2304" width="9.140625" style="20"/>
    <col min="2305" max="2305" width="55.7109375" style="20" customWidth="1"/>
    <col min="2306" max="2306" width="12.7109375" style="20" customWidth="1"/>
    <col min="2307" max="2307" width="13.28515625" style="20" customWidth="1"/>
    <col min="2308" max="2308" width="12.85546875" style="20" customWidth="1"/>
    <col min="2309" max="2317" width="12.7109375" style="20" customWidth="1"/>
    <col min="2318" max="2560" width="9.140625" style="20"/>
    <col min="2561" max="2561" width="55.7109375" style="20" customWidth="1"/>
    <col min="2562" max="2562" width="12.7109375" style="20" customWidth="1"/>
    <col min="2563" max="2563" width="13.28515625" style="20" customWidth="1"/>
    <col min="2564" max="2564" width="12.85546875" style="20" customWidth="1"/>
    <col min="2565" max="2573" width="12.7109375" style="20" customWidth="1"/>
    <col min="2574" max="2816" width="9.140625" style="20"/>
    <col min="2817" max="2817" width="55.7109375" style="20" customWidth="1"/>
    <col min="2818" max="2818" width="12.7109375" style="20" customWidth="1"/>
    <col min="2819" max="2819" width="13.28515625" style="20" customWidth="1"/>
    <col min="2820" max="2820" width="12.85546875" style="20" customWidth="1"/>
    <col min="2821" max="2829" width="12.7109375" style="20" customWidth="1"/>
    <col min="2830" max="3072" width="9.140625" style="20"/>
    <col min="3073" max="3073" width="55.7109375" style="20" customWidth="1"/>
    <col min="3074" max="3074" width="12.7109375" style="20" customWidth="1"/>
    <col min="3075" max="3075" width="13.28515625" style="20" customWidth="1"/>
    <col min="3076" max="3076" width="12.85546875" style="20" customWidth="1"/>
    <col min="3077" max="3085" width="12.7109375" style="20" customWidth="1"/>
    <col min="3086" max="3328" width="9.140625" style="20"/>
    <col min="3329" max="3329" width="55.7109375" style="20" customWidth="1"/>
    <col min="3330" max="3330" width="12.7109375" style="20" customWidth="1"/>
    <col min="3331" max="3331" width="13.28515625" style="20" customWidth="1"/>
    <col min="3332" max="3332" width="12.85546875" style="20" customWidth="1"/>
    <col min="3333" max="3341" width="12.7109375" style="20" customWidth="1"/>
    <col min="3342" max="3584" width="9.140625" style="20"/>
    <col min="3585" max="3585" width="55.7109375" style="20" customWidth="1"/>
    <col min="3586" max="3586" width="12.7109375" style="20" customWidth="1"/>
    <col min="3587" max="3587" width="13.28515625" style="20" customWidth="1"/>
    <col min="3588" max="3588" width="12.85546875" style="20" customWidth="1"/>
    <col min="3589" max="3597" width="12.7109375" style="20" customWidth="1"/>
    <col min="3598" max="3840" width="9.140625" style="20"/>
    <col min="3841" max="3841" width="55.7109375" style="20" customWidth="1"/>
    <col min="3842" max="3842" width="12.7109375" style="20" customWidth="1"/>
    <col min="3843" max="3843" width="13.28515625" style="20" customWidth="1"/>
    <col min="3844" max="3844" width="12.85546875" style="20" customWidth="1"/>
    <col min="3845" max="3853" width="12.7109375" style="20" customWidth="1"/>
    <col min="3854" max="4096" width="9.140625" style="20"/>
    <col min="4097" max="4097" width="55.7109375" style="20" customWidth="1"/>
    <col min="4098" max="4098" width="12.7109375" style="20" customWidth="1"/>
    <col min="4099" max="4099" width="13.28515625" style="20" customWidth="1"/>
    <col min="4100" max="4100" width="12.85546875" style="20" customWidth="1"/>
    <col min="4101" max="4109" width="12.7109375" style="20" customWidth="1"/>
    <col min="4110" max="4352" width="9.140625" style="20"/>
    <col min="4353" max="4353" width="55.7109375" style="20" customWidth="1"/>
    <col min="4354" max="4354" width="12.7109375" style="20" customWidth="1"/>
    <col min="4355" max="4355" width="13.28515625" style="20" customWidth="1"/>
    <col min="4356" max="4356" width="12.85546875" style="20" customWidth="1"/>
    <col min="4357" max="4365" width="12.7109375" style="20" customWidth="1"/>
    <col min="4366" max="4608" width="9.140625" style="20"/>
    <col min="4609" max="4609" width="55.7109375" style="20" customWidth="1"/>
    <col min="4610" max="4610" width="12.7109375" style="20" customWidth="1"/>
    <col min="4611" max="4611" width="13.28515625" style="20" customWidth="1"/>
    <col min="4612" max="4612" width="12.85546875" style="20" customWidth="1"/>
    <col min="4613" max="4621" width="12.7109375" style="20" customWidth="1"/>
    <col min="4622" max="4864" width="9.140625" style="20"/>
    <col min="4865" max="4865" width="55.7109375" style="20" customWidth="1"/>
    <col min="4866" max="4866" width="12.7109375" style="20" customWidth="1"/>
    <col min="4867" max="4867" width="13.28515625" style="20" customWidth="1"/>
    <col min="4868" max="4868" width="12.85546875" style="20" customWidth="1"/>
    <col min="4869" max="4877" width="12.7109375" style="20" customWidth="1"/>
    <col min="4878" max="5120" width="9.140625" style="20"/>
    <col min="5121" max="5121" width="55.7109375" style="20" customWidth="1"/>
    <col min="5122" max="5122" width="12.7109375" style="20" customWidth="1"/>
    <col min="5123" max="5123" width="13.28515625" style="20" customWidth="1"/>
    <col min="5124" max="5124" width="12.85546875" style="20" customWidth="1"/>
    <col min="5125" max="5133" width="12.7109375" style="20" customWidth="1"/>
    <col min="5134" max="5376" width="9.140625" style="20"/>
    <col min="5377" max="5377" width="55.7109375" style="20" customWidth="1"/>
    <col min="5378" max="5378" width="12.7109375" style="20" customWidth="1"/>
    <col min="5379" max="5379" width="13.28515625" style="20" customWidth="1"/>
    <col min="5380" max="5380" width="12.85546875" style="20" customWidth="1"/>
    <col min="5381" max="5389" width="12.7109375" style="20" customWidth="1"/>
    <col min="5390" max="5632" width="9.140625" style="20"/>
    <col min="5633" max="5633" width="55.7109375" style="20" customWidth="1"/>
    <col min="5634" max="5634" width="12.7109375" style="20" customWidth="1"/>
    <col min="5635" max="5635" width="13.28515625" style="20" customWidth="1"/>
    <col min="5636" max="5636" width="12.85546875" style="20" customWidth="1"/>
    <col min="5637" max="5645" width="12.7109375" style="20" customWidth="1"/>
    <col min="5646" max="5888" width="9.140625" style="20"/>
    <col min="5889" max="5889" width="55.7109375" style="20" customWidth="1"/>
    <col min="5890" max="5890" width="12.7109375" style="20" customWidth="1"/>
    <col min="5891" max="5891" width="13.28515625" style="20" customWidth="1"/>
    <col min="5892" max="5892" width="12.85546875" style="20" customWidth="1"/>
    <col min="5893" max="5901" width="12.7109375" style="20" customWidth="1"/>
    <col min="5902" max="6144" width="9.140625" style="20"/>
    <col min="6145" max="6145" width="55.7109375" style="20" customWidth="1"/>
    <col min="6146" max="6146" width="12.7109375" style="20" customWidth="1"/>
    <col min="6147" max="6147" width="13.28515625" style="20" customWidth="1"/>
    <col min="6148" max="6148" width="12.85546875" style="20" customWidth="1"/>
    <col min="6149" max="6157" width="12.7109375" style="20" customWidth="1"/>
    <col min="6158" max="6400" width="9.140625" style="20"/>
    <col min="6401" max="6401" width="55.7109375" style="20" customWidth="1"/>
    <col min="6402" max="6402" width="12.7109375" style="20" customWidth="1"/>
    <col min="6403" max="6403" width="13.28515625" style="20" customWidth="1"/>
    <col min="6404" max="6404" width="12.85546875" style="20" customWidth="1"/>
    <col min="6405" max="6413" width="12.7109375" style="20" customWidth="1"/>
    <col min="6414" max="6656" width="9.140625" style="20"/>
    <col min="6657" max="6657" width="55.7109375" style="20" customWidth="1"/>
    <col min="6658" max="6658" width="12.7109375" style="20" customWidth="1"/>
    <col min="6659" max="6659" width="13.28515625" style="20" customWidth="1"/>
    <col min="6660" max="6660" width="12.85546875" style="20" customWidth="1"/>
    <col min="6661" max="6669" width="12.7109375" style="20" customWidth="1"/>
    <col min="6670" max="6912" width="9.140625" style="20"/>
    <col min="6913" max="6913" width="55.7109375" style="20" customWidth="1"/>
    <col min="6914" max="6914" width="12.7109375" style="20" customWidth="1"/>
    <col min="6915" max="6915" width="13.28515625" style="20" customWidth="1"/>
    <col min="6916" max="6916" width="12.85546875" style="20" customWidth="1"/>
    <col min="6917" max="6925" width="12.7109375" style="20" customWidth="1"/>
    <col min="6926" max="7168" width="9.140625" style="20"/>
    <col min="7169" max="7169" width="55.7109375" style="20" customWidth="1"/>
    <col min="7170" max="7170" width="12.7109375" style="20" customWidth="1"/>
    <col min="7171" max="7171" width="13.28515625" style="20" customWidth="1"/>
    <col min="7172" max="7172" width="12.85546875" style="20" customWidth="1"/>
    <col min="7173" max="7181" width="12.7109375" style="20" customWidth="1"/>
    <col min="7182" max="7424" width="9.140625" style="20"/>
    <col min="7425" max="7425" width="55.7109375" style="20" customWidth="1"/>
    <col min="7426" max="7426" width="12.7109375" style="20" customWidth="1"/>
    <col min="7427" max="7427" width="13.28515625" style="20" customWidth="1"/>
    <col min="7428" max="7428" width="12.85546875" style="20" customWidth="1"/>
    <col min="7429" max="7437" width="12.7109375" style="20" customWidth="1"/>
    <col min="7438" max="7680" width="9.140625" style="20"/>
    <col min="7681" max="7681" width="55.7109375" style="20" customWidth="1"/>
    <col min="7682" max="7682" width="12.7109375" style="20" customWidth="1"/>
    <col min="7683" max="7683" width="13.28515625" style="20" customWidth="1"/>
    <col min="7684" max="7684" width="12.85546875" style="20" customWidth="1"/>
    <col min="7685" max="7693" width="12.7109375" style="20" customWidth="1"/>
    <col min="7694" max="7936" width="9.140625" style="20"/>
    <col min="7937" max="7937" width="55.7109375" style="20" customWidth="1"/>
    <col min="7938" max="7938" width="12.7109375" style="20" customWidth="1"/>
    <col min="7939" max="7939" width="13.28515625" style="20" customWidth="1"/>
    <col min="7940" max="7940" width="12.85546875" style="20" customWidth="1"/>
    <col min="7941" max="7949" width="12.7109375" style="20" customWidth="1"/>
    <col min="7950" max="8192" width="9.140625" style="20"/>
    <col min="8193" max="8193" width="55.7109375" style="20" customWidth="1"/>
    <col min="8194" max="8194" width="12.7109375" style="20" customWidth="1"/>
    <col min="8195" max="8195" width="13.28515625" style="20" customWidth="1"/>
    <col min="8196" max="8196" width="12.85546875" style="20" customWidth="1"/>
    <col min="8197" max="8205" width="12.7109375" style="20" customWidth="1"/>
    <col min="8206" max="8448" width="9.140625" style="20"/>
    <col min="8449" max="8449" width="55.7109375" style="20" customWidth="1"/>
    <col min="8450" max="8450" width="12.7109375" style="20" customWidth="1"/>
    <col min="8451" max="8451" width="13.28515625" style="20" customWidth="1"/>
    <col min="8452" max="8452" width="12.85546875" style="20" customWidth="1"/>
    <col min="8453" max="8461" width="12.7109375" style="20" customWidth="1"/>
    <col min="8462" max="8704" width="9.140625" style="20"/>
    <col min="8705" max="8705" width="55.7109375" style="20" customWidth="1"/>
    <col min="8706" max="8706" width="12.7109375" style="20" customWidth="1"/>
    <col min="8707" max="8707" width="13.28515625" style="20" customWidth="1"/>
    <col min="8708" max="8708" width="12.85546875" style="20" customWidth="1"/>
    <col min="8709" max="8717" width="12.7109375" style="20" customWidth="1"/>
    <col min="8718" max="8960" width="9.140625" style="20"/>
    <col min="8961" max="8961" width="55.7109375" style="20" customWidth="1"/>
    <col min="8962" max="8962" width="12.7109375" style="20" customWidth="1"/>
    <col min="8963" max="8963" width="13.28515625" style="20" customWidth="1"/>
    <col min="8964" max="8964" width="12.85546875" style="20" customWidth="1"/>
    <col min="8965" max="8973" width="12.7109375" style="20" customWidth="1"/>
    <col min="8974" max="9216" width="9.140625" style="20"/>
    <col min="9217" max="9217" width="55.7109375" style="20" customWidth="1"/>
    <col min="9218" max="9218" width="12.7109375" style="20" customWidth="1"/>
    <col min="9219" max="9219" width="13.28515625" style="20" customWidth="1"/>
    <col min="9220" max="9220" width="12.85546875" style="20" customWidth="1"/>
    <col min="9221" max="9229" width="12.7109375" style="20" customWidth="1"/>
    <col min="9230" max="9472" width="9.140625" style="20"/>
    <col min="9473" max="9473" width="55.7109375" style="20" customWidth="1"/>
    <col min="9474" max="9474" width="12.7109375" style="20" customWidth="1"/>
    <col min="9475" max="9475" width="13.28515625" style="20" customWidth="1"/>
    <col min="9476" max="9476" width="12.85546875" style="20" customWidth="1"/>
    <col min="9477" max="9485" width="12.7109375" style="20" customWidth="1"/>
    <col min="9486" max="9728" width="9.140625" style="20"/>
    <col min="9729" max="9729" width="55.7109375" style="20" customWidth="1"/>
    <col min="9730" max="9730" width="12.7109375" style="20" customWidth="1"/>
    <col min="9731" max="9731" width="13.28515625" style="20" customWidth="1"/>
    <col min="9732" max="9732" width="12.85546875" style="20" customWidth="1"/>
    <col min="9733" max="9741" width="12.7109375" style="20" customWidth="1"/>
    <col min="9742" max="9984" width="9.140625" style="20"/>
    <col min="9985" max="9985" width="55.7109375" style="20" customWidth="1"/>
    <col min="9986" max="9986" width="12.7109375" style="20" customWidth="1"/>
    <col min="9987" max="9987" width="13.28515625" style="20" customWidth="1"/>
    <col min="9988" max="9988" width="12.85546875" style="20" customWidth="1"/>
    <col min="9989" max="9997" width="12.7109375" style="20" customWidth="1"/>
    <col min="9998" max="10240" width="9.140625" style="20"/>
    <col min="10241" max="10241" width="55.7109375" style="20" customWidth="1"/>
    <col min="10242" max="10242" width="12.7109375" style="20" customWidth="1"/>
    <col min="10243" max="10243" width="13.28515625" style="20" customWidth="1"/>
    <col min="10244" max="10244" width="12.85546875" style="20" customWidth="1"/>
    <col min="10245" max="10253" width="12.7109375" style="20" customWidth="1"/>
    <col min="10254" max="10496" width="9.140625" style="20"/>
    <col min="10497" max="10497" width="55.7109375" style="20" customWidth="1"/>
    <col min="10498" max="10498" width="12.7109375" style="20" customWidth="1"/>
    <col min="10499" max="10499" width="13.28515625" style="20" customWidth="1"/>
    <col min="10500" max="10500" width="12.85546875" style="20" customWidth="1"/>
    <col min="10501" max="10509" width="12.7109375" style="20" customWidth="1"/>
    <col min="10510" max="10752" width="9.140625" style="20"/>
    <col min="10753" max="10753" width="55.7109375" style="20" customWidth="1"/>
    <col min="10754" max="10754" width="12.7109375" style="20" customWidth="1"/>
    <col min="10755" max="10755" width="13.28515625" style="20" customWidth="1"/>
    <col min="10756" max="10756" width="12.85546875" style="20" customWidth="1"/>
    <col min="10757" max="10765" width="12.7109375" style="20" customWidth="1"/>
    <col min="10766" max="11008" width="9.140625" style="20"/>
    <col min="11009" max="11009" width="55.7109375" style="20" customWidth="1"/>
    <col min="11010" max="11010" width="12.7109375" style="20" customWidth="1"/>
    <col min="11011" max="11011" width="13.28515625" style="20" customWidth="1"/>
    <col min="11012" max="11012" width="12.85546875" style="20" customWidth="1"/>
    <col min="11013" max="11021" width="12.7109375" style="20" customWidth="1"/>
    <col min="11022" max="11264" width="9.140625" style="20"/>
    <col min="11265" max="11265" width="55.7109375" style="20" customWidth="1"/>
    <col min="11266" max="11266" width="12.7109375" style="20" customWidth="1"/>
    <col min="11267" max="11267" width="13.28515625" style="20" customWidth="1"/>
    <col min="11268" max="11268" width="12.85546875" style="20" customWidth="1"/>
    <col min="11269" max="11277" width="12.7109375" style="20" customWidth="1"/>
    <col min="11278" max="11520" width="9.140625" style="20"/>
    <col min="11521" max="11521" width="55.7109375" style="20" customWidth="1"/>
    <col min="11522" max="11522" width="12.7109375" style="20" customWidth="1"/>
    <col min="11523" max="11523" width="13.28515625" style="20" customWidth="1"/>
    <col min="11524" max="11524" width="12.85546875" style="20" customWidth="1"/>
    <col min="11525" max="11533" width="12.7109375" style="20" customWidth="1"/>
    <col min="11534" max="11776" width="9.140625" style="20"/>
    <col min="11777" max="11777" width="55.7109375" style="20" customWidth="1"/>
    <col min="11778" max="11778" width="12.7109375" style="20" customWidth="1"/>
    <col min="11779" max="11779" width="13.28515625" style="20" customWidth="1"/>
    <col min="11780" max="11780" width="12.85546875" style="20" customWidth="1"/>
    <col min="11781" max="11789" width="12.7109375" style="20" customWidth="1"/>
    <col min="11790" max="12032" width="9.140625" style="20"/>
    <col min="12033" max="12033" width="55.7109375" style="20" customWidth="1"/>
    <col min="12034" max="12034" width="12.7109375" style="20" customWidth="1"/>
    <col min="12035" max="12035" width="13.28515625" style="20" customWidth="1"/>
    <col min="12036" max="12036" width="12.85546875" style="20" customWidth="1"/>
    <col min="12037" max="12045" width="12.7109375" style="20" customWidth="1"/>
    <col min="12046" max="12288" width="9.140625" style="20"/>
    <col min="12289" max="12289" width="55.7109375" style="20" customWidth="1"/>
    <col min="12290" max="12290" width="12.7109375" style="20" customWidth="1"/>
    <col min="12291" max="12291" width="13.28515625" style="20" customWidth="1"/>
    <col min="12292" max="12292" width="12.85546875" style="20" customWidth="1"/>
    <col min="12293" max="12301" width="12.7109375" style="20" customWidth="1"/>
    <col min="12302" max="12544" width="9.140625" style="20"/>
    <col min="12545" max="12545" width="55.7109375" style="20" customWidth="1"/>
    <col min="12546" max="12546" width="12.7109375" style="20" customWidth="1"/>
    <col min="12547" max="12547" width="13.28515625" style="20" customWidth="1"/>
    <col min="12548" max="12548" width="12.85546875" style="20" customWidth="1"/>
    <col min="12549" max="12557" width="12.7109375" style="20" customWidth="1"/>
    <col min="12558" max="12800" width="9.140625" style="20"/>
    <col min="12801" max="12801" width="55.7109375" style="20" customWidth="1"/>
    <col min="12802" max="12802" width="12.7109375" style="20" customWidth="1"/>
    <col min="12803" max="12803" width="13.28515625" style="20" customWidth="1"/>
    <col min="12804" max="12804" width="12.85546875" style="20" customWidth="1"/>
    <col min="12805" max="12813" width="12.7109375" style="20" customWidth="1"/>
    <col min="12814" max="13056" width="9.140625" style="20"/>
    <col min="13057" max="13057" width="55.7109375" style="20" customWidth="1"/>
    <col min="13058" max="13058" width="12.7109375" style="20" customWidth="1"/>
    <col min="13059" max="13059" width="13.28515625" style="20" customWidth="1"/>
    <col min="13060" max="13060" width="12.85546875" style="20" customWidth="1"/>
    <col min="13061" max="13069" width="12.7109375" style="20" customWidth="1"/>
    <col min="13070" max="13312" width="9.140625" style="20"/>
    <col min="13313" max="13313" width="55.7109375" style="20" customWidth="1"/>
    <col min="13314" max="13314" width="12.7109375" style="20" customWidth="1"/>
    <col min="13315" max="13315" width="13.28515625" style="20" customWidth="1"/>
    <col min="13316" max="13316" width="12.85546875" style="20" customWidth="1"/>
    <col min="13317" max="13325" width="12.7109375" style="20" customWidth="1"/>
    <col min="13326" max="13568" width="9.140625" style="20"/>
    <col min="13569" max="13569" width="55.7109375" style="20" customWidth="1"/>
    <col min="13570" max="13570" width="12.7109375" style="20" customWidth="1"/>
    <col min="13571" max="13571" width="13.28515625" style="20" customWidth="1"/>
    <col min="13572" max="13572" width="12.85546875" style="20" customWidth="1"/>
    <col min="13573" max="13581" width="12.7109375" style="20" customWidth="1"/>
    <col min="13582" max="13824" width="9.140625" style="20"/>
    <col min="13825" max="13825" width="55.7109375" style="20" customWidth="1"/>
    <col min="13826" max="13826" width="12.7109375" style="20" customWidth="1"/>
    <col min="13827" max="13827" width="13.28515625" style="20" customWidth="1"/>
    <col min="13828" max="13828" width="12.85546875" style="20" customWidth="1"/>
    <col min="13829" max="13837" width="12.7109375" style="20" customWidth="1"/>
    <col min="13838" max="14080" width="9.140625" style="20"/>
    <col min="14081" max="14081" width="55.7109375" style="20" customWidth="1"/>
    <col min="14082" max="14082" width="12.7109375" style="20" customWidth="1"/>
    <col min="14083" max="14083" width="13.28515625" style="20" customWidth="1"/>
    <col min="14084" max="14084" width="12.85546875" style="20" customWidth="1"/>
    <col min="14085" max="14093" width="12.7109375" style="20" customWidth="1"/>
    <col min="14094" max="14336" width="9.140625" style="20"/>
    <col min="14337" max="14337" width="55.7109375" style="20" customWidth="1"/>
    <col min="14338" max="14338" width="12.7109375" style="20" customWidth="1"/>
    <col min="14339" max="14339" width="13.28515625" style="20" customWidth="1"/>
    <col min="14340" max="14340" width="12.85546875" style="20" customWidth="1"/>
    <col min="14341" max="14349" width="12.7109375" style="20" customWidth="1"/>
    <col min="14350" max="14592" width="9.140625" style="20"/>
    <col min="14593" max="14593" width="55.7109375" style="20" customWidth="1"/>
    <col min="14594" max="14594" width="12.7109375" style="20" customWidth="1"/>
    <col min="14595" max="14595" width="13.28515625" style="20" customWidth="1"/>
    <col min="14596" max="14596" width="12.85546875" style="20" customWidth="1"/>
    <col min="14597" max="14605" width="12.7109375" style="20" customWidth="1"/>
    <col min="14606" max="14848" width="9.140625" style="20"/>
    <col min="14849" max="14849" width="55.7109375" style="20" customWidth="1"/>
    <col min="14850" max="14850" width="12.7109375" style="20" customWidth="1"/>
    <col min="14851" max="14851" width="13.28515625" style="20" customWidth="1"/>
    <col min="14852" max="14852" width="12.85546875" style="20" customWidth="1"/>
    <col min="14853" max="14861" width="12.7109375" style="20" customWidth="1"/>
    <col min="14862" max="15104" width="9.140625" style="20"/>
    <col min="15105" max="15105" width="55.7109375" style="20" customWidth="1"/>
    <col min="15106" max="15106" width="12.7109375" style="20" customWidth="1"/>
    <col min="15107" max="15107" width="13.28515625" style="20" customWidth="1"/>
    <col min="15108" max="15108" width="12.85546875" style="20" customWidth="1"/>
    <col min="15109" max="15117" width="12.7109375" style="20" customWidth="1"/>
    <col min="15118" max="15360" width="9.140625" style="20"/>
    <col min="15361" max="15361" width="55.7109375" style="20" customWidth="1"/>
    <col min="15362" max="15362" width="12.7109375" style="20" customWidth="1"/>
    <col min="15363" max="15363" width="13.28515625" style="20" customWidth="1"/>
    <col min="15364" max="15364" width="12.85546875" style="20" customWidth="1"/>
    <col min="15365" max="15373" width="12.7109375" style="20" customWidth="1"/>
    <col min="15374" max="15616" width="9.140625" style="20"/>
    <col min="15617" max="15617" width="55.7109375" style="20" customWidth="1"/>
    <col min="15618" max="15618" width="12.7109375" style="20" customWidth="1"/>
    <col min="15619" max="15619" width="13.28515625" style="20" customWidth="1"/>
    <col min="15620" max="15620" width="12.85546875" style="20" customWidth="1"/>
    <col min="15621" max="15629" width="12.7109375" style="20" customWidth="1"/>
    <col min="15630" max="15872" width="9.140625" style="20"/>
    <col min="15873" max="15873" width="55.7109375" style="20" customWidth="1"/>
    <col min="15874" max="15874" width="12.7109375" style="20" customWidth="1"/>
    <col min="15875" max="15875" width="13.28515625" style="20" customWidth="1"/>
    <col min="15876" max="15876" width="12.85546875" style="20" customWidth="1"/>
    <col min="15877" max="15885" width="12.7109375" style="20" customWidth="1"/>
    <col min="15886" max="16128" width="9.140625" style="20"/>
    <col min="16129" max="16129" width="55.7109375" style="20" customWidth="1"/>
    <col min="16130" max="16130" width="12.7109375" style="20" customWidth="1"/>
    <col min="16131" max="16131" width="13.28515625" style="20" customWidth="1"/>
    <col min="16132" max="16132" width="12.85546875" style="20" customWidth="1"/>
    <col min="16133" max="16141" width="12.7109375" style="20" customWidth="1"/>
    <col min="16142" max="16384" width="9.140625" style="20"/>
  </cols>
  <sheetData>
    <row r="1" spans="1:8">
      <c r="A1" s="109" t="s">
        <v>22</v>
      </c>
      <c r="B1" s="109"/>
      <c r="C1" s="109"/>
      <c r="D1" s="109"/>
      <c r="E1" s="109"/>
      <c r="F1" s="109"/>
      <c r="G1" s="109"/>
      <c r="H1" s="109"/>
    </row>
    <row r="2" spans="1:8">
      <c r="A2" s="109" t="s">
        <v>23</v>
      </c>
      <c r="B2" s="109"/>
      <c r="C2" s="109"/>
      <c r="D2" s="109"/>
      <c r="E2" s="109"/>
      <c r="F2" s="109"/>
      <c r="G2" s="109"/>
      <c r="H2" s="109"/>
    </row>
    <row r="3" spans="1:8">
      <c r="A3" s="109" t="s">
        <v>72</v>
      </c>
      <c r="B3" s="109"/>
      <c r="C3" s="109"/>
      <c r="D3" s="109"/>
      <c r="E3" s="109"/>
      <c r="F3" s="109"/>
      <c r="G3" s="109"/>
      <c r="H3" s="109"/>
    </row>
    <row r="4" spans="1:8">
      <c r="A4" s="110" t="s">
        <v>54</v>
      </c>
      <c r="B4" s="110"/>
      <c r="C4" s="110"/>
      <c r="D4" s="110"/>
      <c r="E4" s="110"/>
      <c r="F4" s="110"/>
      <c r="G4" s="110"/>
      <c r="H4" s="110"/>
    </row>
    <row r="6" spans="1:8">
      <c r="A6" s="21" t="s">
        <v>24</v>
      </c>
      <c r="B6" s="22" t="s">
        <v>55</v>
      </c>
      <c r="C6" s="23"/>
      <c r="D6" s="24"/>
      <c r="E6" s="25" t="s">
        <v>25</v>
      </c>
      <c r="F6" s="26"/>
      <c r="G6" s="26"/>
      <c r="H6" s="88" t="s">
        <v>79</v>
      </c>
    </row>
    <row r="7" spans="1:8">
      <c r="A7" s="27"/>
      <c r="B7" s="22" t="s">
        <v>26</v>
      </c>
      <c r="C7" s="23"/>
      <c r="D7" s="24"/>
      <c r="E7" s="25" t="s">
        <v>30</v>
      </c>
      <c r="G7" s="31" t="s">
        <v>31</v>
      </c>
      <c r="H7" s="24"/>
    </row>
    <row r="8" spans="1:8">
      <c r="A8" s="28"/>
      <c r="B8" s="22" t="s">
        <v>27</v>
      </c>
      <c r="C8" s="23"/>
      <c r="D8" s="24"/>
      <c r="E8" s="25" t="s">
        <v>34</v>
      </c>
      <c r="F8" s="23"/>
      <c r="G8" s="23"/>
      <c r="H8" s="87" t="s">
        <v>35</v>
      </c>
    </row>
    <row r="9" spans="1:8">
      <c r="A9" s="29" t="s">
        <v>28</v>
      </c>
      <c r="B9" s="30" t="s">
        <v>29</v>
      </c>
      <c r="C9" s="23"/>
      <c r="D9" s="24"/>
    </row>
    <row r="10" spans="1:8" ht="13.5" thickBot="1">
      <c r="A10" s="29" t="s">
        <v>32</v>
      </c>
      <c r="B10" s="31" t="s">
        <v>33</v>
      </c>
      <c r="C10" s="32"/>
      <c r="D10" s="24"/>
    </row>
    <row r="11" spans="1:8" ht="13.5" thickBot="1">
      <c r="A11" s="33"/>
      <c r="B11" s="34"/>
      <c r="C11" s="35" t="s">
        <v>36</v>
      </c>
      <c r="D11" s="36"/>
      <c r="E11" s="36"/>
      <c r="F11" s="85"/>
    </row>
    <row r="12" spans="1:8" ht="13.5" thickBot="1">
      <c r="A12" s="33" t="s">
        <v>57</v>
      </c>
      <c r="B12" s="34"/>
      <c r="C12" s="37">
        <f>'May Entry'!B20+'June Entry'!B20+'July Entry'!B20+'Aug Entry'!B20+'Sept Entry'!B20+'Oct Entry'!B20</f>
        <v>0</v>
      </c>
      <c r="D12" s="36"/>
      <c r="E12" s="36"/>
      <c r="F12" s="85"/>
    </row>
    <row r="13" spans="1:8" ht="15.75" thickBot="1">
      <c r="A13" s="33" t="s">
        <v>58</v>
      </c>
      <c r="B13" s="34"/>
      <c r="C13" s="93">
        <f>'May Entry'!B21+'June Entry'!B21+'July Entry'!B21+'Aug Entry'!B21+'Sept Entry'!B21+'Oct Entry'!B21</f>
        <v>0</v>
      </c>
      <c r="D13" s="36"/>
      <c r="E13" s="36"/>
      <c r="F13" s="85"/>
    </row>
    <row r="14" spans="1:8" ht="13.5" thickBot="1">
      <c r="A14" s="33" t="s">
        <v>59</v>
      </c>
      <c r="B14" s="38"/>
      <c r="C14" s="94">
        <f>'May Entry'!B22+'June Entry'!B22+'July Entry'!B22+'Aug Entry'!B22+'Sept Entry'!B22+'Oct Entry'!B22</f>
        <v>0</v>
      </c>
      <c r="D14" s="86"/>
      <c r="E14" s="42"/>
      <c r="F14" s="42"/>
    </row>
    <row r="15" spans="1:8" ht="8.25" customHeight="1" thickBot="1">
      <c r="A15" s="39"/>
      <c r="B15" s="36"/>
      <c r="C15" s="40"/>
      <c r="D15" s="41"/>
      <c r="E15" s="40"/>
      <c r="F15" s="42"/>
      <c r="G15" s="42"/>
      <c r="H15" s="42"/>
    </row>
    <row r="16" spans="1:8" s="47" customFormat="1">
      <c r="A16" s="43"/>
      <c r="B16" s="44" t="s">
        <v>89</v>
      </c>
      <c r="C16" s="45"/>
      <c r="D16" s="45"/>
      <c r="E16" s="45"/>
      <c r="F16" s="45"/>
      <c r="G16" s="45"/>
      <c r="H16" s="46" t="s">
        <v>90</v>
      </c>
    </row>
    <row r="17" spans="1:129" s="47" customFormat="1">
      <c r="A17" s="48"/>
      <c r="B17" s="49" t="s">
        <v>37</v>
      </c>
      <c r="C17" s="49" t="s">
        <v>38</v>
      </c>
      <c r="D17" s="49" t="s">
        <v>39</v>
      </c>
      <c r="E17" s="49" t="s">
        <v>40</v>
      </c>
      <c r="F17" s="49" t="s">
        <v>41</v>
      </c>
      <c r="G17" s="49" t="s">
        <v>83</v>
      </c>
      <c r="H17" s="50" t="s">
        <v>42</v>
      </c>
    </row>
    <row r="18" spans="1:129" s="47" customFormat="1" ht="27" customHeight="1">
      <c r="A18" s="51" t="s">
        <v>56</v>
      </c>
      <c r="B18" s="49" t="s">
        <v>38</v>
      </c>
      <c r="C18" s="49"/>
      <c r="D18" s="49"/>
      <c r="E18" s="49"/>
      <c r="F18" s="49" t="s">
        <v>40</v>
      </c>
      <c r="G18" s="49" t="s">
        <v>85</v>
      </c>
      <c r="H18" s="50" t="s">
        <v>43</v>
      </c>
    </row>
    <row r="19" spans="1:129" s="47" customFormat="1" ht="27" customHeight="1">
      <c r="A19" s="52" t="s">
        <v>8</v>
      </c>
      <c r="B19" s="53" t="s">
        <v>44</v>
      </c>
      <c r="C19" s="53" t="s">
        <v>45</v>
      </c>
      <c r="D19" s="53" t="s">
        <v>46</v>
      </c>
      <c r="E19" s="53" t="s">
        <v>47</v>
      </c>
      <c r="F19" s="53" t="s">
        <v>48</v>
      </c>
      <c r="G19" s="53" t="s">
        <v>49</v>
      </c>
      <c r="H19" s="54" t="s">
        <v>84</v>
      </c>
    </row>
    <row r="20" spans="1:129" s="59" customFormat="1" ht="27" customHeight="1">
      <c r="A20" s="13" t="s">
        <v>10</v>
      </c>
      <c r="B20" s="55"/>
      <c r="C20" s="55"/>
      <c r="D20" s="55"/>
      <c r="E20" s="56"/>
      <c r="F20" s="57"/>
      <c r="G20" s="57"/>
      <c r="H20" s="58"/>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ht="27" customHeight="1">
      <c r="A21" s="15" t="s">
        <v>15</v>
      </c>
      <c r="B21" s="60">
        <f>'May Entry'!AZ6+'June Entry'!AZ6+'July Entry'!AZ6+'Aug Entry'!AZ6+'Sept Entry'!AZ6+ 'Oct Entry'!AZ6</f>
        <v>0</v>
      </c>
      <c r="C21" s="60">
        <f>'May Entry'!BA6+'June Entry'!BA6+'July Entry'!BA6+'Aug Entry'!BA6+'Sept Entry'!BA6+ 'Oct Entry'!BA6</f>
        <v>0</v>
      </c>
      <c r="D21" s="60">
        <f>'May Entry'!BB6+'June Entry'!BB6+'July Entry'!BB6+'Aug Entry'!BB6+'Sept Entry'!BB6+ 'Oct Entry'!BB6</f>
        <v>0</v>
      </c>
      <c r="E21" s="60">
        <f>'May Entry'!BC6+'June Entry'!BC6+'July Entry'!BC6+'Aug Entry'!BC6+'Sept Entry'!BC6+ 'Oct Entry'!BC6</f>
        <v>0</v>
      </c>
      <c r="F21" s="60">
        <f>'May Entry'!BD6+'June Entry'!BD6+'July Entry'!BD6+'Aug Entry'!BD6+'Sept Entry'!BD6+ 'Oct Entry'!BD6</f>
        <v>0</v>
      </c>
      <c r="G21" s="60">
        <f>'May Entry'!BE6+'June Entry'!BE6+'July Entry'!BE6+'Aug Entry'!BE6+'Sept Entry'!BE6+ 'Oct Entry'!BE6</f>
        <v>0</v>
      </c>
      <c r="H21" s="61">
        <f>SUM(B21:G21)</f>
        <v>0</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ht="27" customHeight="1">
      <c r="A22" s="13" t="s">
        <v>11</v>
      </c>
      <c r="B22" s="55"/>
      <c r="C22" s="55"/>
      <c r="D22" s="55"/>
      <c r="E22" s="55"/>
      <c r="F22" s="55"/>
      <c r="G22" s="55"/>
      <c r="H22" s="58"/>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ht="15">
      <c r="A23" s="15" t="s">
        <v>16</v>
      </c>
      <c r="B23" s="60">
        <f>'May Entry'!AZ8+'June Entry'!AZ8+'July Entry'!AZ8+'Aug Entry'!AZ8+'Sept Entry'!AZ8+ 'Oct Entry'!AZ8</f>
        <v>0</v>
      </c>
      <c r="C23" s="60">
        <f>'May Entry'!BA8+'June Entry'!BA8+'July Entry'!BA8+'Aug Entry'!BA8+'Sept Entry'!BA8+ 'Oct Entry'!BA8</f>
        <v>0</v>
      </c>
      <c r="D23" s="60">
        <f>'May Entry'!BB8+'June Entry'!BB8+'July Entry'!BB8+'Aug Entry'!BB8+'Sept Entry'!BB8+ 'Oct Entry'!BB8</f>
        <v>0</v>
      </c>
      <c r="E23" s="60">
        <f>'May Entry'!BC8+'June Entry'!BC8+'July Entry'!BC8+'Aug Entry'!BC8+'Sept Entry'!BC8+ 'Oct Entry'!BC8</f>
        <v>0</v>
      </c>
      <c r="F23" s="60">
        <f>'May Entry'!BD8+'June Entry'!BD8+'July Entry'!BD8+'Aug Entry'!BD8+'Sept Entry'!BD8+ 'Oct Entry'!BD8</f>
        <v>0</v>
      </c>
      <c r="G23" s="60">
        <f>'May Entry'!BE8+'June Entry'!BE8+'July Entry'!BE8+'Aug Entry'!BE8+'Sept Entry'!BE8+ 'Oct Entry'!BE8</f>
        <v>0</v>
      </c>
      <c r="H23" s="61">
        <f>SUM(B23:G23)</f>
        <v>0</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ht="15">
      <c r="A24" s="15" t="s">
        <v>17</v>
      </c>
      <c r="B24" s="60">
        <f>'May Entry'!AZ9+'June Entry'!AZ9+'July Entry'!AZ9+'Aug Entry'!AZ9+'Sept Entry'!AZ9+ 'Oct Entry'!AZ9</f>
        <v>0</v>
      </c>
      <c r="C24" s="60">
        <f>'May Entry'!BA9+'June Entry'!BA9+'July Entry'!BA9+'Aug Entry'!BA9+'Sept Entry'!BA9+ 'Oct Entry'!BA9</f>
        <v>0</v>
      </c>
      <c r="D24" s="60">
        <f>'May Entry'!BB9+'June Entry'!BB9+'July Entry'!BB9+'Aug Entry'!BB9+'Sept Entry'!BB9+ 'Oct Entry'!BB9</f>
        <v>0</v>
      </c>
      <c r="E24" s="60">
        <f>'May Entry'!BC9+'June Entry'!BC9+'July Entry'!BC9+'Aug Entry'!BC9+'Sept Entry'!BC9+ 'Oct Entry'!BC9</f>
        <v>0</v>
      </c>
      <c r="F24" s="60">
        <f>'May Entry'!BD9+'June Entry'!BD9+'July Entry'!BD9+'Aug Entry'!BD9+'Sept Entry'!BD9+ 'Oct Entry'!BD9</f>
        <v>0</v>
      </c>
      <c r="G24" s="60">
        <f>'May Entry'!BE9+'June Entry'!BE9+'July Entry'!BE9+'Aug Entry'!BE9+'Sept Entry'!BE9+ 'Oct Entry'!BE9</f>
        <v>0</v>
      </c>
      <c r="H24" s="61">
        <f>SUM(B24:G24)</f>
        <v>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row>
    <row r="25" spans="1:129" ht="26.25">
      <c r="A25" s="15" t="s">
        <v>18</v>
      </c>
      <c r="B25" s="60">
        <f>'May Entry'!AZ10+'June Entry'!AZ10+'July Entry'!AZ10+'Aug Entry'!AZ10+'Sept Entry'!AZ10+ 'Oct Entry'!AZ10</f>
        <v>0</v>
      </c>
      <c r="C25" s="60">
        <f>'May Entry'!BA10+'June Entry'!BA10+'July Entry'!BA10+'Aug Entry'!BA10+'Sept Entry'!BA10+ 'Oct Entry'!BA10</f>
        <v>0</v>
      </c>
      <c r="D25" s="60">
        <f>'May Entry'!BB10+'June Entry'!BB10+'July Entry'!BB10+'Aug Entry'!BB10+'Sept Entry'!BB10+ 'Oct Entry'!BB10</f>
        <v>0</v>
      </c>
      <c r="E25" s="60">
        <f>'May Entry'!BC10+'June Entry'!BC10+'July Entry'!BC10+'Aug Entry'!BC10+'Sept Entry'!BC10+ 'Oct Entry'!BC10</f>
        <v>0</v>
      </c>
      <c r="F25" s="60">
        <f>'May Entry'!BD10+'June Entry'!BD10+'July Entry'!BD10+'Aug Entry'!BD10+'Sept Entry'!BD10+ 'Oct Entry'!BD10</f>
        <v>0</v>
      </c>
      <c r="G25" s="60">
        <f>'May Entry'!BE10+'June Entry'!BE10+'July Entry'!BE10+'Aug Entry'!BE10+'Sept Entry'!BE10+ 'Oct Entry'!BE10</f>
        <v>0</v>
      </c>
      <c r="H25" s="61">
        <f>SUM(B25:G25)</f>
        <v>0</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row>
    <row r="26" spans="1:129" ht="27" customHeight="1">
      <c r="A26" s="13" t="s">
        <v>12</v>
      </c>
      <c r="B26" s="55"/>
      <c r="C26" s="55"/>
      <c r="D26" s="55"/>
      <c r="E26" s="55"/>
      <c r="F26" s="55"/>
      <c r="G26" s="55"/>
      <c r="H26" s="58"/>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row>
    <row r="27" spans="1:129" ht="27" customHeight="1">
      <c r="A27" s="17" t="s">
        <v>19</v>
      </c>
      <c r="B27" s="60">
        <f>'May Entry'!AZ12+'June Entry'!AZ12+'July Entry'!AZ12+'Aug Entry'!AZ12+'Sept Entry'!AZ12+ 'Oct Entry'!AZ12</f>
        <v>0</v>
      </c>
      <c r="C27" s="60">
        <f>'May Entry'!BA12+'June Entry'!BA12+'July Entry'!BA12+'Aug Entry'!BA12+'Sept Entry'!BA12+ 'Oct Entry'!BA12</f>
        <v>0</v>
      </c>
      <c r="D27" s="60">
        <f>'May Entry'!BB12+'June Entry'!BB12+'July Entry'!BB12+'Aug Entry'!BB12+'Sept Entry'!BB12+ 'Oct Entry'!BB12</f>
        <v>0</v>
      </c>
      <c r="E27" s="60">
        <f>'May Entry'!BC12+'June Entry'!BC12+'July Entry'!BC12+'Aug Entry'!BC12+'Sept Entry'!BC12+ 'Oct Entry'!BC12</f>
        <v>0</v>
      </c>
      <c r="F27" s="60">
        <f>'May Entry'!BD12+'June Entry'!BD12+'July Entry'!BD12+'Aug Entry'!BD12+'Sept Entry'!BD12+ 'Oct Entry'!BD12</f>
        <v>0</v>
      </c>
      <c r="G27" s="60">
        <f>'May Entry'!BE12+'June Entry'!BE12+'July Entry'!BE12+'Aug Entry'!BE12+'Sept Entry'!BE12+ 'Oct Entry'!BE12</f>
        <v>0</v>
      </c>
      <c r="H27" s="61">
        <f>SUM(B27:G27)</f>
        <v>0</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row>
    <row r="28" spans="1:129" ht="15">
      <c r="A28" s="17" t="s">
        <v>20</v>
      </c>
      <c r="B28" s="60">
        <f>'May Entry'!AZ13+'June Entry'!AZ13+'July Entry'!AZ13+'Aug Entry'!AZ13+'Sept Entry'!AZ13+ 'Oct Entry'!AZ13</f>
        <v>0</v>
      </c>
      <c r="C28" s="60">
        <f>'May Entry'!BA13+'June Entry'!BA13+'July Entry'!BA13+'Aug Entry'!BA13+'Sept Entry'!BA13+ 'Oct Entry'!BA13</f>
        <v>0</v>
      </c>
      <c r="D28" s="60">
        <f>'May Entry'!BB13+'June Entry'!BB13+'July Entry'!BB13+'Aug Entry'!BB13+'Sept Entry'!BB13+ 'Oct Entry'!BB13</f>
        <v>0</v>
      </c>
      <c r="E28" s="60">
        <f>'May Entry'!BC13+'June Entry'!BC13+'July Entry'!BC13+'Aug Entry'!BC13+'Sept Entry'!BC13+ 'Oct Entry'!BC13</f>
        <v>0</v>
      </c>
      <c r="F28" s="60">
        <f>'May Entry'!BD13+'June Entry'!BD13+'July Entry'!BD13+'Aug Entry'!BD13+'Sept Entry'!BD13+ 'Oct Entry'!BD13</f>
        <v>0</v>
      </c>
      <c r="G28" s="60">
        <f>'May Entry'!BE13+'June Entry'!BE13+'July Entry'!BE13+'Aug Entry'!BE13+'Sept Entry'!BE13+ 'Oct Entry'!BE13</f>
        <v>0</v>
      </c>
      <c r="H28" s="61">
        <f>SUM(B28:G28)</f>
        <v>0</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row>
    <row r="29" spans="1:129" s="59" customFormat="1" ht="27" customHeight="1">
      <c r="A29" s="17" t="s">
        <v>21</v>
      </c>
      <c r="B29" s="60">
        <f>'May Entry'!AZ14+'June Entry'!AZ14+'July Entry'!AZ14+'Aug Entry'!AZ14+'Sept Entry'!AZ14+ 'Oct Entry'!AZ14</f>
        <v>0</v>
      </c>
      <c r="C29" s="60">
        <f>'May Entry'!BA14+'June Entry'!BA14+'July Entry'!BA14+'Aug Entry'!BA14+'Sept Entry'!BA14+ 'Oct Entry'!BA14</f>
        <v>0</v>
      </c>
      <c r="D29" s="60">
        <f>'May Entry'!BB14+'June Entry'!BB14+'July Entry'!BB14+'Aug Entry'!BB14+'Sept Entry'!BB14+ 'Oct Entry'!BB14</f>
        <v>0</v>
      </c>
      <c r="E29" s="60">
        <f>'May Entry'!BC14+'June Entry'!BC14+'July Entry'!BC14+'Aug Entry'!BC14+'Sept Entry'!BC14+ 'Oct Entry'!BC14</f>
        <v>0</v>
      </c>
      <c r="F29" s="60">
        <f>'May Entry'!BD14+'June Entry'!BD14+'July Entry'!BD14+'Aug Entry'!BD14+'Sept Entry'!BD14+ 'Oct Entry'!BD14</f>
        <v>0</v>
      </c>
      <c r="G29" s="60">
        <f>'May Entry'!BE14+'June Entry'!BE14+'July Entry'!BE14+'Aug Entry'!BE14+'Sept Entry'!BE14+ 'Oct Entry'!BE14</f>
        <v>0</v>
      </c>
      <c r="H29" s="61">
        <f>SUM(B29:G29)</f>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row>
    <row r="30" spans="1:129" ht="27" customHeight="1" thickBot="1">
      <c r="A30" s="63" t="s">
        <v>13</v>
      </c>
      <c r="B30" s="64">
        <f>SUM(B21:B29)</f>
        <v>0</v>
      </c>
      <c r="C30" s="64">
        <f t="shared" ref="C30:F30" si="0">SUM(C21:C29)</f>
        <v>0</v>
      </c>
      <c r="D30" s="64">
        <f t="shared" si="0"/>
        <v>0</v>
      </c>
      <c r="E30" s="64">
        <f t="shared" si="0"/>
        <v>0</v>
      </c>
      <c r="F30" s="64">
        <f t="shared" si="0"/>
        <v>0</v>
      </c>
      <c r="G30" s="64">
        <f t="shared" ref="G30" si="1">SUM(G21:G29)</f>
        <v>0</v>
      </c>
      <c r="H30" s="61">
        <f>SUM(H21:H29)</f>
        <v>0</v>
      </c>
    </row>
    <row r="31" spans="1:129">
      <c r="A31" s="65"/>
      <c r="B31" s="66"/>
      <c r="C31" s="66"/>
      <c r="D31" s="67"/>
      <c r="E31" s="68"/>
      <c r="F31" s="69"/>
      <c r="G31" s="69"/>
      <c r="H31" s="36"/>
      <c r="I31" s="36"/>
    </row>
    <row r="32" spans="1:129" hidden="1">
      <c r="A32" s="70"/>
      <c r="B32" s="66"/>
      <c r="C32" s="66"/>
      <c r="D32" s="67"/>
      <c r="E32" s="68"/>
      <c r="F32" s="69"/>
      <c r="G32" s="69"/>
      <c r="H32" s="36"/>
      <c r="I32" s="36"/>
    </row>
    <row r="33" spans="1:13" hidden="1">
      <c r="A33" s="70"/>
      <c r="B33" s="66"/>
      <c r="C33" s="66"/>
      <c r="D33" s="67"/>
      <c r="E33" s="68"/>
      <c r="F33" s="69"/>
      <c r="G33" s="69"/>
      <c r="H33" s="36"/>
      <c r="I33" s="36"/>
    </row>
    <row r="34" spans="1:13" hidden="1">
      <c r="A34" s="70"/>
      <c r="B34" s="66"/>
      <c r="C34" s="66"/>
      <c r="D34" s="67"/>
      <c r="E34" s="68"/>
      <c r="F34" s="69"/>
      <c r="G34" s="69"/>
      <c r="H34" s="36"/>
      <c r="I34" s="36"/>
    </row>
    <row r="35" spans="1:13" hidden="1">
      <c r="A35" s="70"/>
      <c r="B35" s="66"/>
      <c r="C35" s="66"/>
      <c r="D35" s="67"/>
      <c r="E35" s="68"/>
      <c r="F35" s="69"/>
      <c r="G35" s="69"/>
      <c r="H35" s="36"/>
      <c r="I35" s="36"/>
    </row>
    <row r="36" spans="1:13" s="62" customFormat="1">
      <c r="A36" s="71"/>
      <c r="B36" s="66"/>
      <c r="C36" s="66"/>
      <c r="D36" s="67"/>
      <c r="E36" s="68"/>
      <c r="F36" s="69"/>
      <c r="G36" s="69"/>
      <c r="H36" s="36"/>
      <c r="I36" s="36"/>
      <c r="J36" s="20"/>
      <c r="K36" s="20"/>
      <c r="L36" s="20"/>
      <c r="M36" s="20"/>
    </row>
    <row r="37" spans="1:13">
      <c r="A37" s="70"/>
      <c r="B37" s="72"/>
      <c r="C37" s="72"/>
      <c r="D37" s="73"/>
      <c r="E37" s="74"/>
      <c r="F37" s="75"/>
      <c r="G37" s="75"/>
      <c r="H37" s="42"/>
      <c r="I37" s="42"/>
      <c r="J37" s="62"/>
      <c r="K37" s="62"/>
      <c r="L37" s="62"/>
      <c r="M37" s="62"/>
    </row>
    <row r="38" spans="1:13" s="62" customFormat="1">
      <c r="A38" s="71"/>
      <c r="B38" s="66"/>
      <c r="C38" s="66"/>
      <c r="D38" s="67"/>
      <c r="E38" s="68"/>
      <c r="F38" s="69"/>
      <c r="G38" s="69"/>
      <c r="H38" s="36"/>
      <c r="I38" s="36"/>
      <c r="J38" s="20"/>
      <c r="K38" s="20"/>
      <c r="L38" s="20"/>
      <c r="M38" s="20"/>
    </row>
    <row r="39" spans="1:13">
      <c r="A39" s="70"/>
      <c r="B39" s="72"/>
      <c r="C39" s="72"/>
      <c r="D39" s="73"/>
      <c r="E39" s="74"/>
      <c r="F39" s="75"/>
      <c r="G39" s="75"/>
      <c r="H39" s="42"/>
      <c r="I39" s="42"/>
      <c r="J39" s="62"/>
      <c r="K39" s="62"/>
      <c r="L39" s="62"/>
      <c r="M39" s="62"/>
    </row>
    <row r="40" spans="1:13" s="62" customFormat="1">
      <c r="A40" s="71"/>
      <c r="B40" s="66"/>
      <c r="C40" s="66"/>
      <c r="D40" s="67"/>
      <c r="E40" s="68"/>
      <c r="F40" s="69"/>
      <c r="G40" s="69"/>
      <c r="H40" s="36"/>
      <c r="I40" s="36"/>
      <c r="J40" s="20"/>
      <c r="K40" s="20"/>
      <c r="L40" s="20"/>
      <c r="M40" s="20"/>
    </row>
    <row r="41" spans="1:13">
      <c r="A41" s="70"/>
      <c r="B41" s="72"/>
      <c r="C41" s="72"/>
      <c r="D41" s="73"/>
      <c r="E41" s="74"/>
      <c r="F41" s="75"/>
      <c r="G41" s="75"/>
      <c r="H41" s="42"/>
      <c r="I41" s="42"/>
      <c r="J41" s="62"/>
      <c r="K41" s="62"/>
      <c r="L41" s="62"/>
      <c r="M41" s="62"/>
    </row>
    <row r="42" spans="1:13" s="62" customFormat="1">
      <c r="A42" s="71"/>
      <c r="B42" s="66"/>
      <c r="C42" s="66"/>
      <c r="D42" s="67"/>
      <c r="E42" s="68"/>
      <c r="F42" s="69"/>
      <c r="G42" s="69"/>
      <c r="H42" s="36"/>
      <c r="I42" s="36"/>
      <c r="J42" s="20"/>
      <c r="K42" s="20"/>
      <c r="L42" s="20"/>
      <c r="M42" s="20"/>
    </row>
    <row r="43" spans="1:13">
      <c r="A43" s="76"/>
      <c r="B43" s="72"/>
      <c r="C43" s="72"/>
      <c r="D43" s="73"/>
      <c r="E43" s="74"/>
      <c r="F43" s="75"/>
      <c r="G43" s="75"/>
      <c r="H43" s="42"/>
      <c r="I43" s="42"/>
      <c r="J43" s="62"/>
      <c r="K43" s="62"/>
      <c r="L43" s="62"/>
      <c r="M43" s="62"/>
    </row>
    <row r="44" spans="1:13">
      <c r="A44" s="76"/>
    </row>
    <row r="46" spans="1:13">
      <c r="A46" s="62" t="s">
        <v>50</v>
      </c>
    </row>
    <row r="47" spans="1:13">
      <c r="A47" s="62" t="s">
        <v>51</v>
      </c>
      <c r="F47" s="62"/>
      <c r="G47" s="62"/>
    </row>
    <row r="48" spans="1:13">
      <c r="E48" s="62"/>
    </row>
    <row r="49" spans="1:13" s="78" customFormat="1" ht="32.25" thickBot="1">
      <c r="A49" s="77"/>
      <c r="B49" s="20"/>
      <c r="C49" s="20"/>
      <c r="D49" s="20"/>
      <c r="E49" s="20"/>
      <c r="F49" s="20"/>
      <c r="G49" s="20"/>
      <c r="H49" s="20"/>
      <c r="I49" s="20"/>
      <c r="J49" s="20"/>
      <c r="K49" s="20"/>
      <c r="L49" s="20"/>
      <c r="M49" s="20"/>
    </row>
    <row r="50" spans="1:13" s="78" customFormat="1" ht="18.75" thickBot="1">
      <c r="A50" s="79" t="s">
        <v>52</v>
      </c>
      <c r="B50" s="80"/>
      <c r="C50" s="81"/>
      <c r="E50" s="81"/>
      <c r="F50" s="81"/>
      <c r="G50" s="81"/>
      <c r="H50" s="81"/>
    </row>
    <row r="51" spans="1:13" s="78" customFormat="1" ht="18.75" thickBot="1">
      <c r="A51" s="79" t="s">
        <v>53</v>
      </c>
      <c r="B51" s="80"/>
      <c r="C51" s="81"/>
      <c r="E51" s="82"/>
      <c r="F51" s="81"/>
      <c r="G51" s="81"/>
      <c r="H51" s="81"/>
    </row>
    <row r="52" spans="1:13" ht="18">
      <c r="B52" s="83"/>
      <c r="C52" s="81"/>
      <c r="D52" s="78"/>
      <c r="E52" s="82"/>
      <c r="F52" s="81"/>
      <c r="G52" s="81"/>
      <c r="H52" s="81"/>
      <c r="I52" s="78"/>
      <c r="J52" s="78"/>
      <c r="K52" s="78"/>
      <c r="L52" s="78"/>
      <c r="M52" s="78"/>
    </row>
  </sheetData>
  <sheetProtection password="C9C9" sheet="1" objects="1" scenarios="1"/>
  <mergeCells count="4">
    <mergeCell ref="A1:H1"/>
    <mergeCell ref="A2:H2"/>
    <mergeCell ref="A3:H3"/>
    <mergeCell ref="A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E23"/>
  <sheetViews>
    <sheetView workbookViewId="0">
      <selection sqref="A1:XFD1048576"/>
    </sheetView>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61</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E23"/>
  <sheetViews>
    <sheetView workbookViewId="0">
      <selection activeCell="P29" sqref="P29"/>
    </sheetView>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62</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63</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82</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64</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65</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NO52"/>
  <sheetViews>
    <sheetView workbookViewId="0">
      <selection activeCell="H31" sqref="H31"/>
    </sheetView>
  </sheetViews>
  <sheetFormatPr defaultRowHeight="12.75"/>
  <cols>
    <col min="1" max="1" width="55.7109375" style="20" customWidth="1"/>
    <col min="2" max="2" width="19.140625" style="20" customWidth="1"/>
    <col min="3" max="3" width="13.28515625" style="20" customWidth="1"/>
    <col min="4" max="4" width="12.85546875" style="20" customWidth="1"/>
    <col min="5" max="6" width="12.7109375" style="20" customWidth="1"/>
    <col min="7" max="7" width="15.7109375" style="20" bestFit="1" customWidth="1"/>
    <col min="8" max="8" width="25.5703125" style="20" customWidth="1"/>
    <col min="9" max="13" width="12.7109375" style="20" customWidth="1"/>
    <col min="14" max="256" width="9.140625" style="20"/>
    <col min="257" max="257" width="55.7109375" style="20" customWidth="1"/>
    <col min="258" max="258" width="12.7109375" style="20" customWidth="1"/>
    <col min="259" max="259" width="13.28515625" style="20" customWidth="1"/>
    <col min="260" max="260" width="12.85546875" style="20" customWidth="1"/>
    <col min="261" max="269" width="12.7109375" style="20" customWidth="1"/>
    <col min="270" max="512" width="9.140625" style="20"/>
    <col min="513" max="513" width="55.7109375" style="20" customWidth="1"/>
    <col min="514" max="514" width="12.7109375" style="20" customWidth="1"/>
    <col min="515" max="515" width="13.28515625" style="20" customWidth="1"/>
    <col min="516" max="516" width="12.85546875" style="20" customWidth="1"/>
    <col min="517" max="525" width="12.7109375" style="20" customWidth="1"/>
    <col min="526" max="768" width="9.140625" style="20"/>
    <col min="769" max="769" width="55.7109375" style="20" customWidth="1"/>
    <col min="770" max="770" width="12.7109375" style="20" customWidth="1"/>
    <col min="771" max="771" width="13.28515625" style="20" customWidth="1"/>
    <col min="772" max="772" width="12.85546875" style="20" customWidth="1"/>
    <col min="773" max="781" width="12.7109375" style="20" customWidth="1"/>
    <col min="782" max="1024" width="9.140625" style="20"/>
    <col min="1025" max="1025" width="55.7109375" style="20" customWidth="1"/>
    <col min="1026" max="1026" width="12.7109375" style="20" customWidth="1"/>
    <col min="1027" max="1027" width="13.28515625" style="20" customWidth="1"/>
    <col min="1028" max="1028" width="12.85546875" style="20" customWidth="1"/>
    <col min="1029" max="1037" width="12.7109375" style="20" customWidth="1"/>
    <col min="1038" max="1280" width="9.140625" style="20"/>
    <col min="1281" max="1281" width="55.7109375" style="20" customWidth="1"/>
    <col min="1282" max="1282" width="12.7109375" style="20" customWidth="1"/>
    <col min="1283" max="1283" width="13.28515625" style="20" customWidth="1"/>
    <col min="1284" max="1284" width="12.85546875" style="20" customWidth="1"/>
    <col min="1285" max="1293" width="12.7109375" style="20" customWidth="1"/>
    <col min="1294" max="1536" width="9.140625" style="20"/>
    <col min="1537" max="1537" width="55.7109375" style="20" customWidth="1"/>
    <col min="1538" max="1538" width="12.7109375" style="20" customWidth="1"/>
    <col min="1539" max="1539" width="13.28515625" style="20" customWidth="1"/>
    <col min="1540" max="1540" width="12.85546875" style="20" customWidth="1"/>
    <col min="1541" max="1549" width="12.7109375" style="20" customWidth="1"/>
    <col min="1550" max="1792" width="9.140625" style="20"/>
    <col min="1793" max="1793" width="55.7109375" style="20" customWidth="1"/>
    <col min="1794" max="1794" width="12.7109375" style="20" customWidth="1"/>
    <col min="1795" max="1795" width="13.28515625" style="20" customWidth="1"/>
    <col min="1796" max="1796" width="12.85546875" style="20" customWidth="1"/>
    <col min="1797" max="1805" width="12.7109375" style="20" customWidth="1"/>
    <col min="1806" max="2048" width="9.140625" style="20"/>
    <col min="2049" max="2049" width="55.7109375" style="20" customWidth="1"/>
    <col min="2050" max="2050" width="12.7109375" style="20" customWidth="1"/>
    <col min="2051" max="2051" width="13.28515625" style="20" customWidth="1"/>
    <col min="2052" max="2052" width="12.85546875" style="20" customWidth="1"/>
    <col min="2053" max="2061" width="12.7109375" style="20" customWidth="1"/>
    <col min="2062" max="2304" width="9.140625" style="20"/>
    <col min="2305" max="2305" width="55.7109375" style="20" customWidth="1"/>
    <col min="2306" max="2306" width="12.7109375" style="20" customWidth="1"/>
    <col min="2307" max="2307" width="13.28515625" style="20" customWidth="1"/>
    <col min="2308" max="2308" width="12.85546875" style="20" customWidth="1"/>
    <col min="2309" max="2317" width="12.7109375" style="20" customWidth="1"/>
    <col min="2318" max="2560" width="9.140625" style="20"/>
    <col min="2561" max="2561" width="55.7109375" style="20" customWidth="1"/>
    <col min="2562" max="2562" width="12.7109375" style="20" customWidth="1"/>
    <col min="2563" max="2563" width="13.28515625" style="20" customWidth="1"/>
    <col min="2564" max="2564" width="12.85546875" style="20" customWidth="1"/>
    <col min="2565" max="2573" width="12.7109375" style="20" customWidth="1"/>
    <col min="2574" max="2816" width="9.140625" style="20"/>
    <col min="2817" max="2817" width="55.7109375" style="20" customWidth="1"/>
    <col min="2818" max="2818" width="12.7109375" style="20" customWidth="1"/>
    <col min="2819" max="2819" width="13.28515625" style="20" customWidth="1"/>
    <col min="2820" max="2820" width="12.85546875" style="20" customWidth="1"/>
    <col min="2821" max="2829" width="12.7109375" style="20" customWidth="1"/>
    <col min="2830" max="3072" width="9.140625" style="20"/>
    <col min="3073" max="3073" width="55.7109375" style="20" customWidth="1"/>
    <col min="3074" max="3074" width="12.7109375" style="20" customWidth="1"/>
    <col min="3075" max="3075" width="13.28515625" style="20" customWidth="1"/>
    <col min="3076" max="3076" width="12.85546875" style="20" customWidth="1"/>
    <col min="3077" max="3085" width="12.7109375" style="20" customWidth="1"/>
    <col min="3086" max="3328" width="9.140625" style="20"/>
    <col min="3329" max="3329" width="55.7109375" style="20" customWidth="1"/>
    <col min="3330" max="3330" width="12.7109375" style="20" customWidth="1"/>
    <col min="3331" max="3331" width="13.28515625" style="20" customWidth="1"/>
    <col min="3332" max="3332" width="12.85546875" style="20" customWidth="1"/>
    <col min="3333" max="3341" width="12.7109375" style="20" customWidth="1"/>
    <col min="3342" max="3584" width="9.140625" style="20"/>
    <col min="3585" max="3585" width="55.7109375" style="20" customWidth="1"/>
    <col min="3586" max="3586" width="12.7109375" style="20" customWidth="1"/>
    <col min="3587" max="3587" width="13.28515625" style="20" customWidth="1"/>
    <col min="3588" max="3588" width="12.85546875" style="20" customWidth="1"/>
    <col min="3589" max="3597" width="12.7109375" style="20" customWidth="1"/>
    <col min="3598" max="3840" width="9.140625" style="20"/>
    <col min="3841" max="3841" width="55.7109375" style="20" customWidth="1"/>
    <col min="3842" max="3842" width="12.7109375" style="20" customWidth="1"/>
    <col min="3843" max="3843" width="13.28515625" style="20" customWidth="1"/>
    <col min="3844" max="3844" width="12.85546875" style="20" customWidth="1"/>
    <col min="3845" max="3853" width="12.7109375" style="20" customWidth="1"/>
    <col min="3854" max="4096" width="9.140625" style="20"/>
    <col min="4097" max="4097" width="55.7109375" style="20" customWidth="1"/>
    <col min="4098" max="4098" width="12.7109375" style="20" customWidth="1"/>
    <col min="4099" max="4099" width="13.28515625" style="20" customWidth="1"/>
    <col min="4100" max="4100" width="12.85546875" style="20" customWidth="1"/>
    <col min="4101" max="4109" width="12.7109375" style="20" customWidth="1"/>
    <col min="4110" max="4352" width="9.140625" style="20"/>
    <col min="4353" max="4353" width="55.7109375" style="20" customWidth="1"/>
    <col min="4354" max="4354" width="12.7109375" style="20" customWidth="1"/>
    <col min="4355" max="4355" width="13.28515625" style="20" customWidth="1"/>
    <col min="4356" max="4356" width="12.85546875" style="20" customWidth="1"/>
    <col min="4357" max="4365" width="12.7109375" style="20" customWidth="1"/>
    <col min="4366" max="4608" width="9.140625" style="20"/>
    <col min="4609" max="4609" width="55.7109375" style="20" customWidth="1"/>
    <col min="4610" max="4610" width="12.7109375" style="20" customWidth="1"/>
    <col min="4611" max="4611" width="13.28515625" style="20" customWidth="1"/>
    <col min="4612" max="4612" width="12.85546875" style="20" customWidth="1"/>
    <col min="4613" max="4621" width="12.7109375" style="20" customWidth="1"/>
    <col min="4622" max="4864" width="9.140625" style="20"/>
    <col min="4865" max="4865" width="55.7109375" style="20" customWidth="1"/>
    <col min="4866" max="4866" width="12.7109375" style="20" customWidth="1"/>
    <col min="4867" max="4867" width="13.28515625" style="20" customWidth="1"/>
    <col min="4868" max="4868" width="12.85546875" style="20" customWidth="1"/>
    <col min="4869" max="4877" width="12.7109375" style="20" customWidth="1"/>
    <col min="4878" max="5120" width="9.140625" style="20"/>
    <col min="5121" max="5121" width="55.7109375" style="20" customWidth="1"/>
    <col min="5122" max="5122" width="12.7109375" style="20" customWidth="1"/>
    <col min="5123" max="5123" width="13.28515625" style="20" customWidth="1"/>
    <col min="5124" max="5124" width="12.85546875" style="20" customWidth="1"/>
    <col min="5125" max="5133" width="12.7109375" style="20" customWidth="1"/>
    <col min="5134" max="5376" width="9.140625" style="20"/>
    <col min="5377" max="5377" width="55.7109375" style="20" customWidth="1"/>
    <col min="5378" max="5378" width="12.7109375" style="20" customWidth="1"/>
    <col min="5379" max="5379" width="13.28515625" style="20" customWidth="1"/>
    <col min="5380" max="5380" width="12.85546875" style="20" customWidth="1"/>
    <col min="5381" max="5389" width="12.7109375" style="20" customWidth="1"/>
    <col min="5390" max="5632" width="9.140625" style="20"/>
    <col min="5633" max="5633" width="55.7109375" style="20" customWidth="1"/>
    <col min="5634" max="5634" width="12.7109375" style="20" customWidth="1"/>
    <col min="5635" max="5635" width="13.28515625" style="20" customWidth="1"/>
    <col min="5636" max="5636" width="12.85546875" style="20" customWidth="1"/>
    <col min="5637" max="5645" width="12.7109375" style="20" customWidth="1"/>
    <col min="5646" max="5888" width="9.140625" style="20"/>
    <col min="5889" max="5889" width="55.7109375" style="20" customWidth="1"/>
    <col min="5890" max="5890" width="12.7109375" style="20" customWidth="1"/>
    <col min="5891" max="5891" width="13.28515625" style="20" customWidth="1"/>
    <col min="5892" max="5892" width="12.85546875" style="20" customWidth="1"/>
    <col min="5893" max="5901" width="12.7109375" style="20" customWidth="1"/>
    <col min="5902" max="6144" width="9.140625" style="20"/>
    <col min="6145" max="6145" width="55.7109375" style="20" customWidth="1"/>
    <col min="6146" max="6146" width="12.7109375" style="20" customWidth="1"/>
    <col min="6147" max="6147" width="13.28515625" style="20" customWidth="1"/>
    <col min="6148" max="6148" width="12.85546875" style="20" customWidth="1"/>
    <col min="6149" max="6157" width="12.7109375" style="20" customWidth="1"/>
    <col min="6158" max="6400" width="9.140625" style="20"/>
    <col min="6401" max="6401" width="55.7109375" style="20" customWidth="1"/>
    <col min="6402" max="6402" width="12.7109375" style="20" customWidth="1"/>
    <col min="6403" max="6403" width="13.28515625" style="20" customWidth="1"/>
    <col min="6404" max="6404" width="12.85546875" style="20" customWidth="1"/>
    <col min="6405" max="6413" width="12.7109375" style="20" customWidth="1"/>
    <col min="6414" max="6656" width="9.140625" style="20"/>
    <col min="6657" max="6657" width="55.7109375" style="20" customWidth="1"/>
    <col min="6658" max="6658" width="12.7109375" style="20" customWidth="1"/>
    <col min="6659" max="6659" width="13.28515625" style="20" customWidth="1"/>
    <col min="6660" max="6660" width="12.85546875" style="20" customWidth="1"/>
    <col min="6661" max="6669" width="12.7109375" style="20" customWidth="1"/>
    <col min="6670" max="6912" width="9.140625" style="20"/>
    <col min="6913" max="6913" width="55.7109375" style="20" customWidth="1"/>
    <col min="6914" max="6914" width="12.7109375" style="20" customWidth="1"/>
    <col min="6915" max="6915" width="13.28515625" style="20" customWidth="1"/>
    <col min="6916" max="6916" width="12.85546875" style="20" customWidth="1"/>
    <col min="6917" max="6925" width="12.7109375" style="20" customWidth="1"/>
    <col min="6926" max="7168" width="9.140625" style="20"/>
    <col min="7169" max="7169" width="55.7109375" style="20" customWidth="1"/>
    <col min="7170" max="7170" width="12.7109375" style="20" customWidth="1"/>
    <col min="7171" max="7171" width="13.28515625" style="20" customWidth="1"/>
    <col min="7172" max="7172" width="12.85546875" style="20" customWidth="1"/>
    <col min="7173" max="7181" width="12.7109375" style="20" customWidth="1"/>
    <col min="7182" max="7424" width="9.140625" style="20"/>
    <col min="7425" max="7425" width="55.7109375" style="20" customWidth="1"/>
    <col min="7426" max="7426" width="12.7109375" style="20" customWidth="1"/>
    <col min="7427" max="7427" width="13.28515625" style="20" customWidth="1"/>
    <col min="7428" max="7428" width="12.85546875" style="20" customWidth="1"/>
    <col min="7429" max="7437" width="12.7109375" style="20" customWidth="1"/>
    <col min="7438" max="7680" width="9.140625" style="20"/>
    <col min="7681" max="7681" width="55.7109375" style="20" customWidth="1"/>
    <col min="7682" max="7682" width="12.7109375" style="20" customWidth="1"/>
    <col min="7683" max="7683" width="13.28515625" style="20" customWidth="1"/>
    <col min="7684" max="7684" width="12.85546875" style="20" customWidth="1"/>
    <col min="7685" max="7693" width="12.7109375" style="20" customWidth="1"/>
    <col min="7694" max="7936" width="9.140625" style="20"/>
    <col min="7937" max="7937" width="55.7109375" style="20" customWidth="1"/>
    <col min="7938" max="7938" width="12.7109375" style="20" customWidth="1"/>
    <col min="7939" max="7939" width="13.28515625" style="20" customWidth="1"/>
    <col min="7940" max="7940" width="12.85546875" style="20" customWidth="1"/>
    <col min="7941" max="7949" width="12.7109375" style="20" customWidth="1"/>
    <col min="7950" max="8192" width="9.140625" style="20"/>
    <col min="8193" max="8193" width="55.7109375" style="20" customWidth="1"/>
    <col min="8194" max="8194" width="12.7109375" style="20" customWidth="1"/>
    <col min="8195" max="8195" width="13.28515625" style="20" customWidth="1"/>
    <col min="8196" max="8196" width="12.85546875" style="20" customWidth="1"/>
    <col min="8197" max="8205" width="12.7109375" style="20" customWidth="1"/>
    <col min="8206" max="8448" width="9.140625" style="20"/>
    <col min="8449" max="8449" width="55.7109375" style="20" customWidth="1"/>
    <col min="8450" max="8450" width="12.7109375" style="20" customWidth="1"/>
    <col min="8451" max="8451" width="13.28515625" style="20" customWidth="1"/>
    <col min="8452" max="8452" width="12.85546875" style="20" customWidth="1"/>
    <col min="8453" max="8461" width="12.7109375" style="20" customWidth="1"/>
    <col min="8462" max="8704" width="9.140625" style="20"/>
    <col min="8705" max="8705" width="55.7109375" style="20" customWidth="1"/>
    <col min="8706" max="8706" width="12.7109375" style="20" customWidth="1"/>
    <col min="8707" max="8707" width="13.28515625" style="20" customWidth="1"/>
    <col min="8708" max="8708" width="12.85546875" style="20" customWidth="1"/>
    <col min="8709" max="8717" width="12.7109375" style="20" customWidth="1"/>
    <col min="8718" max="8960" width="9.140625" style="20"/>
    <col min="8961" max="8961" width="55.7109375" style="20" customWidth="1"/>
    <col min="8962" max="8962" width="12.7109375" style="20" customWidth="1"/>
    <col min="8963" max="8963" width="13.28515625" style="20" customWidth="1"/>
    <col min="8964" max="8964" width="12.85546875" style="20" customWidth="1"/>
    <col min="8965" max="8973" width="12.7109375" style="20" customWidth="1"/>
    <col min="8974" max="9216" width="9.140625" style="20"/>
    <col min="9217" max="9217" width="55.7109375" style="20" customWidth="1"/>
    <col min="9218" max="9218" width="12.7109375" style="20" customWidth="1"/>
    <col min="9219" max="9219" width="13.28515625" style="20" customWidth="1"/>
    <col min="9220" max="9220" width="12.85546875" style="20" customWidth="1"/>
    <col min="9221" max="9229" width="12.7109375" style="20" customWidth="1"/>
    <col min="9230" max="9472" width="9.140625" style="20"/>
    <col min="9473" max="9473" width="55.7109375" style="20" customWidth="1"/>
    <col min="9474" max="9474" width="12.7109375" style="20" customWidth="1"/>
    <col min="9475" max="9475" width="13.28515625" style="20" customWidth="1"/>
    <col min="9476" max="9476" width="12.85546875" style="20" customWidth="1"/>
    <col min="9477" max="9485" width="12.7109375" style="20" customWidth="1"/>
    <col min="9486" max="9728" width="9.140625" style="20"/>
    <col min="9729" max="9729" width="55.7109375" style="20" customWidth="1"/>
    <col min="9730" max="9730" width="12.7109375" style="20" customWidth="1"/>
    <col min="9731" max="9731" width="13.28515625" style="20" customWidth="1"/>
    <col min="9732" max="9732" width="12.85546875" style="20" customWidth="1"/>
    <col min="9733" max="9741" width="12.7109375" style="20" customWidth="1"/>
    <col min="9742" max="9984" width="9.140625" style="20"/>
    <col min="9985" max="9985" width="55.7109375" style="20" customWidth="1"/>
    <col min="9986" max="9986" width="12.7109375" style="20" customWidth="1"/>
    <col min="9987" max="9987" width="13.28515625" style="20" customWidth="1"/>
    <col min="9988" max="9988" width="12.85546875" style="20" customWidth="1"/>
    <col min="9989" max="9997" width="12.7109375" style="20" customWidth="1"/>
    <col min="9998" max="10240" width="9.140625" style="20"/>
    <col min="10241" max="10241" width="55.7109375" style="20" customWidth="1"/>
    <col min="10242" max="10242" width="12.7109375" style="20" customWidth="1"/>
    <col min="10243" max="10243" width="13.28515625" style="20" customWidth="1"/>
    <col min="10244" max="10244" width="12.85546875" style="20" customWidth="1"/>
    <col min="10245" max="10253" width="12.7109375" style="20" customWidth="1"/>
    <col min="10254" max="10496" width="9.140625" style="20"/>
    <col min="10497" max="10497" width="55.7109375" style="20" customWidth="1"/>
    <col min="10498" max="10498" width="12.7109375" style="20" customWidth="1"/>
    <col min="10499" max="10499" width="13.28515625" style="20" customWidth="1"/>
    <col min="10500" max="10500" width="12.85546875" style="20" customWidth="1"/>
    <col min="10501" max="10509" width="12.7109375" style="20" customWidth="1"/>
    <col min="10510" max="10752" width="9.140625" style="20"/>
    <col min="10753" max="10753" width="55.7109375" style="20" customWidth="1"/>
    <col min="10754" max="10754" width="12.7109375" style="20" customWidth="1"/>
    <col min="10755" max="10755" width="13.28515625" style="20" customWidth="1"/>
    <col min="10756" max="10756" width="12.85546875" style="20" customWidth="1"/>
    <col min="10757" max="10765" width="12.7109375" style="20" customWidth="1"/>
    <col min="10766" max="11008" width="9.140625" style="20"/>
    <col min="11009" max="11009" width="55.7109375" style="20" customWidth="1"/>
    <col min="11010" max="11010" width="12.7109375" style="20" customWidth="1"/>
    <col min="11011" max="11011" width="13.28515625" style="20" customWidth="1"/>
    <col min="11012" max="11012" width="12.85546875" style="20" customWidth="1"/>
    <col min="11013" max="11021" width="12.7109375" style="20" customWidth="1"/>
    <col min="11022" max="11264" width="9.140625" style="20"/>
    <col min="11265" max="11265" width="55.7109375" style="20" customWidth="1"/>
    <col min="11266" max="11266" width="12.7109375" style="20" customWidth="1"/>
    <col min="11267" max="11267" width="13.28515625" style="20" customWidth="1"/>
    <col min="11268" max="11268" width="12.85546875" style="20" customWidth="1"/>
    <col min="11269" max="11277" width="12.7109375" style="20" customWidth="1"/>
    <col min="11278" max="11520" width="9.140625" style="20"/>
    <col min="11521" max="11521" width="55.7109375" style="20" customWidth="1"/>
    <col min="11522" max="11522" width="12.7109375" style="20" customWidth="1"/>
    <col min="11523" max="11523" width="13.28515625" style="20" customWidth="1"/>
    <col min="11524" max="11524" width="12.85546875" style="20" customWidth="1"/>
    <col min="11525" max="11533" width="12.7109375" style="20" customWidth="1"/>
    <col min="11534" max="11776" width="9.140625" style="20"/>
    <col min="11777" max="11777" width="55.7109375" style="20" customWidth="1"/>
    <col min="11778" max="11778" width="12.7109375" style="20" customWidth="1"/>
    <col min="11779" max="11779" width="13.28515625" style="20" customWidth="1"/>
    <col min="11780" max="11780" width="12.85546875" style="20" customWidth="1"/>
    <col min="11781" max="11789" width="12.7109375" style="20" customWidth="1"/>
    <col min="11790" max="12032" width="9.140625" style="20"/>
    <col min="12033" max="12033" width="55.7109375" style="20" customWidth="1"/>
    <col min="12034" max="12034" width="12.7109375" style="20" customWidth="1"/>
    <col min="12035" max="12035" width="13.28515625" style="20" customWidth="1"/>
    <col min="12036" max="12036" width="12.85546875" style="20" customWidth="1"/>
    <col min="12037" max="12045" width="12.7109375" style="20" customWidth="1"/>
    <col min="12046" max="12288" width="9.140625" style="20"/>
    <col min="12289" max="12289" width="55.7109375" style="20" customWidth="1"/>
    <col min="12290" max="12290" width="12.7109375" style="20" customWidth="1"/>
    <col min="12291" max="12291" width="13.28515625" style="20" customWidth="1"/>
    <col min="12292" max="12292" width="12.85546875" style="20" customWidth="1"/>
    <col min="12293" max="12301" width="12.7109375" style="20" customWidth="1"/>
    <col min="12302" max="12544" width="9.140625" style="20"/>
    <col min="12545" max="12545" width="55.7109375" style="20" customWidth="1"/>
    <col min="12546" max="12546" width="12.7109375" style="20" customWidth="1"/>
    <col min="12547" max="12547" width="13.28515625" style="20" customWidth="1"/>
    <col min="12548" max="12548" width="12.85546875" style="20" customWidth="1"/>
    <col min="12549" max="12557" width="12.7109375" style="20" customWidth="1"/>
    <col min="12558" max="12800" width="9.140625" style="20"/>
    <col min="12801" max="12801" width="55.7109375" style="20" customWidth="1"/>
    <col min="12802" max="12802" width="12.7109375" style="20" customWidth="1"/>
    <col min="12803" max="12803" width="13.28515625" style="20" customWidth="1"/>
    <col min="12804" max="12804" width="12.85546875" style="20" customWidth="1"/>
    <col min="12805" max="12813" width="12.7109375" style="20" customWidth="1"/>
    <col min="12814" max="13056" width="9.140625" style="20"/>
    <col min="13057" max="13057" width="55.7109375" style="20" customWidth="1"/>
    <col min="13058" max="13058" width="12.7109375" style="20" customWidth="1"/>
    <col min="13059" max="13059" width="13.28515625" style="20" customWidth="1"/>
    <col min="13060" max="13060" width="12.85546875" style="20" customWidth="1"/>
    <col min="13061" max="13069" width="12.7109375" style="20" customWidth="1"/>
    <col min="13070" max="13312" width="9.140625" style="20"/>
    <col min="13313" max="13313" width="55.7109375" style="20" customWidth="1"/>
    <col min="13314" max="13314" width="12.7109375" style="20" customWidth="1"/>
    <col min="13315" max="13315" width="13.28515625" style="20" customWidth="1"/>
    <col min="13316" max="13316" width="12.85546875" style="20" customWidth="1"/>
    <col min="13317" max="13325" width="12.7109375" style="20" customWidth="1"/>
    <col min="13326" max="13568" width="9.140625" style="20"/>
    <col min="13569" max="13569" width="55.7109375" style="20" customWidth="1"/>
    <col min="13570" max="13570" width="12.7109375" style="20" customWidth="1"/>
    <col min="13571" max="13571" width="13.28515625" style="20" customWidth="1"/>
    <col min="13572" max="13572" width="12.85546875" style="20" customWidth="1"/>
    <col min="13573" max="13581" width="12.7109375" style="20" customWidth="1"/>
    <col min="13582" max="13824" width="9.140625" style="20"/>
    <col min="13825" max="13825" width="55.7109375" style="20" customWidth="1"/>
    <col min="13826" max="13826" width="12.7109375" style="20" customWidth="1"/>
    <col min="13827" max="13827" width="13.28515625" style="20" customWidth="1"/>
    <col min="13828" max="13828" width="12.85546875" style="20" customWidth="1"/>
    <col min="13829" max="13837" width="12.7109375" style="20" customWidth="1"/>
    <col min="13838" max="14080" width="9.140625" style="20"/>
    <col min="14081" max="14081" width="55.7109375" style="20" customWidth="1"/>
    <col min="14082" max="14082" width="12.7109375" style="20" customWidth="1"/>
    <col min="14083" max="14083" width="13.28515625" style="20" customWidth="1"/>
    <col min="14084" max="14084" width="12.85546875" style="20" customWidth="1"/>
    <col min="14085" max="14093" width="12.7109375" style="20" customWidth="1"/>
    <col min="14094" max="14336" width="9.140625" style="20"/>
    <col min="14337" max="14337" width="55.7109375" style="20" customWidth="1"/>
    <col min="14338" max="14338" width="12.7109375" style="20" customWidth="1"/>
    <col min="14339" max="14339" width="13.28515625" style="20" customWidth="1"/>
    <col min="14340" max="14340" width="12.85546875" style="20" customWidth="1"/>
    <col min="14341" max="14349" width="12.7109375" style="20" customWidth="1"/>
    <col min="14350" max="14592" width="9.140625" style="20"/>
    <col min="14593" max="14593" width="55.7109375" style="20" customWidth="1"/>
    <col min="14594" max="14594" width="12.7109375" style="20" customWidth="1"/>
    <col min="14595" max="14595" width="13.28515625" style="20" customWidth="1"/>
    <col min="14596" max="14596" width="12.85546875" style="20" customWidth="1"/>
    <col min="14597" max="14605" width="12.7109375" style="20" customWidth="1"/>
    <col min="14606" max="14848" width="9.140625" style="20"/>
    <col min="14849" max="14849" width="55.7109375" style="20" customWidth="1"/>
    <col min="14850" max="14850" width="12.7109375" style="20" customWidth="1"/>
    <col min="14851" max="14851" width="13.28515625" style="20" customWidth="1"/>
    <col min="14852" max="14852" width="12.85546875" style="20" customWidth="1"/>
    <col min="14853" max="14861" width="12.7109375" style="20" customWidth="1"/>
    <col min="14862" max="15104" width="9.140625" style="20"/>
    <col min="15105" max="15105" width="55.7109375" style="20" customWidth="1"/>
    <col min="15106" max="15106" width="12.7109375" style="20" customWidth="1"/>
    <col min="15107" max="15107" width="13.28515625" style="20" customWidth="1"/>
    <col min="15108" max="15108" width="12.85546875" style="20" customWidth="1"/>
    <col min="15109" max="15117" width="12.7109375" style="20" customWidth="1"/>
    <col min="15118" max="15360" width="9.140625" style="20"/>
    <col min="15361" max="15361" width="55.7109375" style="20" customWidth="1"/>
    <col min="15362" max="15362" width="12.7109375" style="20" customWidth="1"/>
    <col min="15363" max="15363" width="13.28515625" style="20" customWidth="1"/>
    <col min="15364" max="15364" width="12.85546875" style="20" customWidth="1"/>
    <col min="15365" max="15373" width="12.7109375" style="20" customWidth="1"/>
    <col min="15374" max="15616" width="9.140625" style="20"/>
    <col min="15617" max="15617" width="55.7109375" style="20" customWidth="1"/>
    <col min="15618" max="15618" width="12.7109375" style="20" customWidth="1"/>
    <col min="15619" max="15619" width="13.28515625" style="20" customWidth="1"/>
    <col min="15620" max="15620" width="12.85546875" style="20" customWidth="1"/>
    <col min="15621" max="15629" width="12.7109375" style="20" customWidth="1"/>
    <col min="15630" max="15872" width="9.140625" style="20"/>
    <col min="15873" max="15873" width="55.7109375" style="20" customWidth="1"/>
    <col min="15874" max="15874" width="12.7109375" style="20" customWidth="1"/>
    <col min="15875" max="15875" width="13.28515625" style="20" customWidth="1"/>
    <col min="15876" max="15876" width="12.85546875" style="20" customWidth="1"/>
    <col min="15877" max="15885" width="12.7109375" style="20" customWidth="1"/>
    <col min="15886" max="16128" width="9.140625" style="20"/>
    <col min="16129" max="16129" width="55.7109375" style="20" customWidth="1"/>
    <col min="16130" max="16130" width="12.7109375" style="20" customWidth="1"/>
    <col min="16131" max="16131" width="13.28515625" style="20" customWidth="1"/>
    <col min="16132" max="16132" width="12.85546875" style="20" customWidth="1"/>
    <col min="16133" max="16141" width="12.7109375" style="20" customWidth="1"/>
    <col min="16142" max="16384" width="9.140625" style="20"/>
  </cols>
  <sheetData>
    <row r="1" spans="1:8">
      <c r="A1" s="109" t="s">
        <v>22</v>
      </c>
      <c r="B1" s="109"/>
      <c r="C1" s="109"/>
      <c r="D1" s="109"/>
      <c r="E1" s="109"/>
      <c r="F1" s="109"/>
      <c r="G1" s="109"/>
      <c r="H1" s="109"/>
    </row>
    <row r="2" spans="1:8">
      <c r="A2" s="109" t="s">
        <v>23</v>
      </c>
      <c r="B2" s="109"/>
      <c r="C2" s="109"/>
      <c r="D2" s="109"/>
      <c r="E2" s="109"/>
      <c r="F2" s="109"/>
      <c r="G2" s="109"/>
      <c r="H2" s="109"/>
    </row>
    <row r="3" spans="1:8">
      <c r="A3" s="109" t="s">
        <v>73</v>
      </c>
      <c r="B3" s="109"/>
      <c r="C3" s="109"/>
      <c r="D3" s="109"/>
      <c r="E3" s="109"/>
      <c r="F3" s="109"/>
      <c r="G3" s="109"/>
      <c r="H3" s="109"/>
    </row>
    <row r="4" spans="1:8">
      <c r="A4" s="110" t="s">
        <v>54</v>
      </c>
      <c r="B4" s="110"/>
      <c r="C4" s="110"/>
      <c r="D4" s="110"/>
      <c r="E4" s="110"/>
      <c r="F4" s="110"/>
      <c r="G4" s="110"/>
      <c r="H4" s="110"/>
    </row>
    <row r="6" spans="1:8">
      <c r="A6" s="21" t="s">
        <v>24</v>
      </c>
      <c r="B6" s="22" t="s">
        <v>55</v>
      </c>
      <c r="C6" s="23"/>
      <c r="D6" s="24"/>
      <c r="E6" s="25" t="s">
        <v>25</v>
      </c>
      <c r="F6" s="26"/>
      <c r="G6" s="26"/>
      <c r="H6" s="88" t="s">
        <v>78</v>
      </c>
    </row>
    <row r="7" spans="1:8">
      <c r="A7" s="27"/>
      <c r="B7" s="22" t="s">
        <v>26</v>
      </c>
      <c r="C7" s="23"/>
      <c r="D7" s="24"/>
      <c r="E7" s="25" t="s">
        <v>30</v>
      </c>
      <c r="G7" s="31" t="s">
        <v>31</v>
      </c>
      <c r="H7" s="24"/>
    </row>
    <row r="8" spans="1:8">
      <c r="A8" s="28"/>
      <c r="B8" s="22" t="s">
        <v>27</v>
      </c>
      <c r="C8" s="23"/>
      <c r="D8" s="24"/>
      <c r="E8" s="25" t="s">
        <v>34</v>
      </c>
      <c r="F8" s="23"/>
      <c r="G8" s="23"/>
      <c r="H8" s="87" t="s">
        <v>35</v>
      </c>
    </row>
    <row r="9" spans="1:8">
      <c r="A9" s="29" t="s">
        <v>28</v>
      </c>
      <c r="B9" s="30" t="s">
        <v>29</v>
      </c>
      <c r="C9" s="23"/>
      <c r="D9" s="24"/>
    </row>
    <row r="10" spans="1:8" ht="13.5" thickBot="1">
      <c r="A10" s="29" t="s">
        <v>32</v>
      </c>
      <c r="B10" s="31" t="s">
        <v>33</v>
      </c>
      <c r="C10" s="32"/>
      <c r="D10" s="24"/>
    </row>
    <row r="11" spans="1:8" ht="13.5" thickBot="1">
      <c r="A11" s="33"/>
      <c r="B11" s="34"/>
      <c r="C11" s="35" t="s">
        <v>36</v>
      </c>
      <c r="D11" s="36"/>
      <c r="E11" s="36"/>
      <c r="F11" s="85"/>
    </row>
    <row r="12" spans="1:8" ht="13.5" thickBot="1">
      <c r="A12" s="33" t="s">
        <v>57</v>
      </c>
      <c r="B12" s="34"/>
      <c r="C12" s="37">
        <f>'Nov Entry'!B20+'Dec Entry'!B20+'Jan Entry'!B20+'Feb Entry'!B20+'March Entry'!B20+'April Entry'!B20</f>
        <v>0</v>
      </c>
      <c r="D12" s="36"/>
      <c r="E12" s="36"/>
      <c r="F12" s="85"/>
    </row>
    <row r="13" spans="1:8" ht="15.75" thickBot="1">
      <c r="A13" s="33" t="s">
        <v>60</v>
      </c>
      <c r="B13" s="34"/>
      <c r="C13" s="93">
        <f>'Nov Entry'!B21+'Dec Entry'!B21+'Jan Entry'!B21+'Feb Entry'!B21+'March Entry'!B21+'April Entry'!B21</f>
        <v>0</v>
      </c>
      <c r="D13" s="36"/>
      <c r="E13" s="36"/>
      <c r="F13" s="85"/>
    </row>
    <row r="14" spans="1:8" ht="13.5" thickBot="1">
      <c r="A14" s="33" t="s">
        <v>59</v>
      </c>
      <c r="B14" s="38"/>
      <c r="C14" s="94">
        <f>'Nov Entry'!B22+'Dec Entry'!B22+'Jan Entry'!B22+'Feb Entry'!B22+'March Entry'!B22+'April Entry'!B22</f>
        <v>0</v>
      </c>
      <c r="D14" s="42"/>
      <c r="E14" s="42"/>
      <c r="F14" s="42"/>
    </row>
    <row r="15" spans="1:8" ht="8.25" customHeight="1" thickBot="1">
      <c r="A15" s="39"/>
      <c r="B15" s="36"/>
      <c r="C15" s="40"/>
      <c r="D15" s="41"/>
      <c r="E15" s="40"/>
      <c r="F15" s="42"/>
      <c r="G15" s="42"/>
      <c r="H15" s="42"/>
    </row>
    <row r="16" spans="1:8" s="47" customFormat="1">
      <c r="A16" s="43"/>
      <c r="B16" s="44" t="s">
        <v>86</v>
      </c>
      <c r="C16" s="45"/>
      <c r="D16" s="45"/>
      <c r="E16" s="45"/>
      <c r="F16" s="90"/>
      <c r="G16" s="90"/>
      <c r="H16" s="46" t="s">
        <v>87</v>
      </c>
    </row>
    <row r="17" spans="1:379" s="47" customFormat="1">
      <c r="A17" s="48"/>
      <c r="B17" s="49" t="s">
        <v>37</v>
      </c>
      <c r="C17" s="49" t="s">
        <v>38</v>
      </c>
      <c r="D17" s="49" t="s">
        <v>39</v>
      </c>
      <c r="E17" s="49" t="s">
        <v>40</v>
      </c>
      <c r="F17" s="49" t="s">
        <v>41</v>
      </c>
      <c r="G17" s="49" t="s">
        <v>83</v>
      </c>
      <c r="H17" s="89" t="s">
        <v>42</v>
      </c>
    </row>
    <row r="18" spans="1:379" s="47" customFormat="1" ht="27" customHeight="1">
      <c r="A18" s="51" t="s">
        <v>56</v>
      </c>
      <c r="B18" s="49" t="s">
        <v>38</v>
      </c>
      <c r="C18" s="49"/>
      <c r="D18" s="49"/>
      <c r="E18" s="49"/>
      <c r="F18" s="49" t="s">
        <v>40</v>
      </c>
      <c r="G18" s="49" t="s">
        <v>85</v>
      </c>
      <c r="H18" s="50" t="s">
        <v>43</v>
      </c>
    </row>
    <row r="19" spans="1:379" s="47" customFormat="1" ht="27" customHeight="1">
      <c r="A19" s="52" t="s">
        <v>8</v>
      </c>
      <c r="B19" s="53" t="s">
        <v>44</v>
      </c>
      <c r="C19" s="53" t="s">
        <v>45</v>
      </c>
      <c r="D19" s="53" t="s">
        <v>46</v>
      </c>
      <c r="E19" s="53" t="s">
        <v>47</v>
      </c>
      <c r="F19" s="53" t="s">
        <v>48</v>
      </c>
      <c r="G19" s="53" t="s">
        <v>49</v>
      </c>
      <c r="H19" s="54" t="s">
        <v>84</v>
      </c>
    </row>
    <row r="20" spans="1:379" s="59" customFormat="1" ht="27" customHeight="1">
      <c r="A20" s="13" t="s">
        <v>10</v>
      </c>
      <c r="B20" s="55"/>
      <c r="C20" s="55"/>
      <c r="D20" s="55"/>
      <c r="E20" s="56"/>
      <c r="F20" s="57"/>
      <c r="G20" s="57"/>
      <c r="H20" s="58"/>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row>
    <row r="21" spans="1:379" ht="27" customHeight="1">
      <c r="A21" s="15" t="s">
        <v>15</v>
      </c>
      <c r="B21" s="60">
        <f>'Nov Entry'!AZ6+'Dec Entry'!AZ6+'Jan Entry'!AZ6+'Feb Entry'!AZ6+'March Entry'!AZ6+'April Entry'!AZ6</f>
        <v>0</v>
      </c>
      <c r="C21" s="60">
        <f>'Nov Entry'!BA6+'Dec Entry'!BA6+'Jan Entry'!BA6+'Feb Entry'!BA6+'March Entry'!BA6+'April Entry'!BA6</f>
        <v>0</v>
      </c>
      <c r="D21" s="60">
        <f>'Nov Entry'!BB6+'Dec Entry'!BB6+'Jan Entry'!BB6+'Feb Entry'!BB6+'March Entry'!BB6+'April Entry'!BB6</f>
        <v>0</v>
      </c>
      <c r="E21" s="60">
        <f>'Nov Entry'!BC6+'Dec Entry'!BC6+'Jan Entry'!BC6+'Feb Entry'!BC6+'March Entry'!BC6+'April Entry'!BC6</f>
        <v>0</v>
      </c>
      <c r="F21" s="60">
        <f>'Nov Entry'!BD6+'Dec Entry'!BD6+'Jan Entry'!BD6+'Feb Entry'!BD6+'March Entry'!BD6+'April Entry'!BD6</f>
        <v>0</v>
      </c>
      <c r="G21" s="60">
        <f>'Nov Entry'!BE6+'Dec Entry'!BE6+'Jan Entry'!BE6+'Feb Entry'!BE6+'March Entry'!BE6+'April Entry'!BE6</f>
        <v>0</v>
      </c>
      <c r="H21" s="61">
        <f>SUM(B21:G21)</f>
        <v>0</v>
      </c>
    </row>
    <row r="22" spans="1:379" ht="27" customHeight="1">
      <c r="A22" s="13" t="s">
        <v>11</v>
      </c>
      <c r="B22" s="55"/>
      <c r="C22" s="55"/>
      <c r="D22" s="55"/>
      <c r="E22" s="55"/>
      <c r="F22" s="57"/>
      <c r="G22" s="57"/>
      <c r="H22" s="58"/>
    </row>
    <row r="23" spans="1:379">
      <c r="A23" s="15" t="s">
        <v>16</v>
      </c>
      <c r="B23" s="60">
        <f>'Nov Entry'!AZ8+'Dec Entry'!AZ8+'Jan Entry'!AZ8+'Feb Entry'!AZ8+'March Entry'!AZ8+'April Entry'!AZ8</f>
        <v>0</v>
      </c>
      <c r="C23" s="60">
        <f>'Nov Entry'!BA8+'Dec Entry'!BA8+'Jan Entry'!BA8+'Feb Entry'!BA8+'March Entry'!BA8+'April Entry'!BA8</f>
        <v>0</v>
      </c>
      <c r="D23" s="60">
        <f>'Nov Entry'!BB8+'Dec Entry'!BB8+'Jan Entry'!BB8+'Feb Entry'!BB8+'March Entry'!BB8+'April Entry'!BB8</f>
        <v>0</v>
      </c>
      <c r="E23" s="60">
        <f>'Nov Entry'!BC8+'Dec Entry'!BC8+'Jan Entry'!BC8+'Feb Entry'!BC8+'March Entry'!BC8+'April Entry'!BC8</f>
        <v>0</v>
      </c>
      <c r="F23" s="60">
        <f>'Nov Entry'!BD8+'Dec Entry'!BD8+'Jan Entry'!BD8+'Feb Entry'!BD8+'March Entry'!BD8+'April Entry'!BD8</f>
        <v>0</v>
      </c>
      <c r="G23" s="60">
        <f>'Nov Entry'!BE8+'Dec Entry'!BE8+'Jan Entry'!BE8+'Feb Entry'!BE8+'March Entry'!BE8+'April Entry'!BE8</f>
        <v>0</v>
      </c>
      <c r="H23" s="61">
        <f>SUM(B23:G23)</f>
        <v>0</v>
      </c>
    </row>
    <row r="24" spans="1:379">
      <c r="A24" s="15" t="s">
        <v>17</v>
      </c>
      <c r="B24" s="60">
        <f>'Nov Entry'!AZ9+'Dec Entry'!AZ9+'Jan Entry'!AZ9+'Feb Entry'!AZ9+'March Entry'!AZ9+'April Entry'!AZ9</f>
        <v>0</v>
      </c>
      <c r="C24" s="60">
        <f>'Nov Entry'!BA9+'Dec Entry'!BA9+'Jan Entry'!BA9+'Feb Entry'!BA9+'March Entry'!BA9+'April Entry'!BA9</f>
        <v>0</v>
      </c>
      <c r="D24" s="60">
        <f>'Nov Entry'!BB9+'Dec Entry'!BB9+'Jan Entry'!BB9+'Feb Entry'!BB9+'March Entry'!BB9+'April Entry'!BB9</f>
        <v>0</v>
      </c>
      <c r="E24" s="60">
        <f>'Nov Entry'!BC9+'Dec Entry'!BC9+'Jan Entry'!BC9+'Feb Entry'!BC9+'March Entry'!BC9+'April Entry'!BC9</f>
        <v>0</v>
      </c>
      <c r="F24" s="60">
        <f>'Nov Entry'!BD9+'Dec Entry'!BD9+'Jan Entry'!BD9+'Feb Entry'!BD9+'March Entry'!BD9+'April Entry'!BD9</f>
        <v>0</v>
      </c>
      <c r="G24" s="60">
        <f>'Nov Entry'!BE9+'Dec Entry'!BE9+'Jan Entry'!BE9+'Feb Entry'!BE9+'March Entry'!BE9+'April Entry'!BE9</f>
        <v>0</v>
      </c>
      <c r="H24" s="61">
        <f>SUM(B24:G24)</f>
        <v>0</v>
      </c>
    </row>
    <row r="25" spans="1:379" ht="25.5">
      <c r="A25" s="15" t="s">
        <v>18</v>
      </c>
      <c r="B25" s="60">
        <f>'Nov Entry'!AZ10+'Dec Entry'!AZ10+'Jan Entry'!AZ10+'Feb Entry'!AZ10+'March Entry'!AZ10+'April Entry'!AZ10</f>
        <v>0</v>
      </c>
      <c r="C25" s="60">
        <f>'Nov Entry'!BA10+'Dec Entry'!BA10+'Jan Entry'!BA10+'Feb Entry'!BA10+'March Entry'!BA10+'April Entry'!BA10</f>
        <v>0</v>
      </c>
      <c r="D25" s="60">
        <f>'Nov Entry'!BB10+'Dec Entry'!BB10+'Jan Entry'!BB10+'Feb Entry'!BB10+'March Entry'!BB10+'April Entry'!BB10</f>
        <v>0</v>
      </c>
      <c r="E25" s="60">
        <f>'Nov Entry'!BC10+'Dec Entry'!BC10+'Jan Entry'!BC10+'Feb Entry'!BC10+'March Entry'!BC10+'April Entry'!BC10</f>
        <v>0</v>
      </c>
      <c r="F25" s="60">
        <f>'Nov Entry'!BD10+'Dec Entry'!BD10+'Jan Entry'!BD10+'Feb Entry'!BD10+'March Entry'!BD10+'April Entry'!BD10</f>
        <v>0</v>
      </c>
      <c r="G25" s="60">
        <f>'Nov Entry'!BE10+'Dec Entry'!BE10+'Jan Entry'!BE10+'Feb Entry'!BE10+'March Entry'!BE10+'April Entry'!BE10</f>
        <v>0</v>
      </c>
      <c r="H25" s="61">
        <f>SUM(B25:G25)</f>
        <v>0</v>
      </c>
    </row>
    <row r="26" spans="1:379" ht="27" customHeight="1">
      <c r="A26" s="13" t="s">
        <v>12</v>
      </c>
      <c r="B26" s="55"/>
      <c r="C26" s="55"/>
      <c r="D26" s="55"/>
      <c r="E26" s="55"/>
      <c r="F26" s="55"/>
      <c r="G26" s="55"/>
      <c r="H26" s="55"/>
    </row>
    <row r="27" spans="1:379" ht="27" customHeight="1">
      <c r="A27" s="17" t="s">
        <v>19</v>
      </c>
      <c r="B27" s="60">
        <f>'Nov Entry'!AZ12+'Dec Entry'!AZ12+'Jan Entry'!AZ12+'Feb Entry'!AZ12+'March Entry'!AZ12+'April Entry'!AZ12</f>
        <v>0</v>
      </c>
      <c r="C27" s="60">
        <f>'Nov Entry'!BA12+'Dec Entry'!BA12+'Jan Entry'!BA12+'Feb Entry'!BA12+'March Entry'!BA12+'April Entry'!BA12</f>
        <v>0</v>
      </c>
      <c r="D27" s="60">
        <f>'Nov Entry'!BB12+'Dec Entry'!BB12+'Jan Entry'!BB12+'Feb Entry'!BB12+'March Entry'!BB12+'April Entry'!BB12</f>
        <v>0</v>
      </c>
      <c r="E27" s="60">
        <f>'Nov Entry'!BC12+'Dec Entry'!BC12+'Jan Entry'!BC12+'Feb Entry'!BC12+'March Entry'!BC12+'April Entry'!BC12</f>
        <v>0</v>
      </c>
      <c r="F27" s="60">
        <f>'Nov Entry'!BD12+'Dec Entry'!BD12+'Jan Entry'!BD12+'Feb Entry'!BD12+'March Entry'!BD12+'April Entry'!BD12</f>
        <v>0</v>
      </c>
      <c r="G27" s="60">
        <f>'Nov Entry'!BE12+'Dec Entry'!BE12+'Jan Entry'!BE12+'Feb Entry'!BE12+'March Entry'!BE12+'April Entry'!BE12</f>
        <v>0</v>
      </c>
      <c r="H27" s="61">
        <f>SUM(B27:G27)</f>
        <v>0</v>
      </c>
    </row>
    <row r="28" spans="1:379">
      <c r="A28" s="17" t="s">
        <v>20</v>
      </c>
      <c r="B28" s="60">
        <f>'Nov Entry'!AZ13+'Dec Entry'!AZ13+'Jan Entry'!AZ13+'Feb Entry'!AZ13+'March Entry'!AZ13+'April Entry'!AZ13</f>
        <v>0</v>
      </c>
      <c r="C28" s="60">
        <f>'Nov Entry'!BA13+'Dec Entry'!BA13+'Jan Entry'!BA13+'Feb Entry'!BA13+'March Entry'!BA13+'April Entry'!BA13</f>
        <v>0</v>
      </c>
      <c r="D28" s="60">
        <f>'Nov Entry'!BB13+'Dec Entry'!BB13+'Jan Entry'!BB13+'Feb Entry'!BB13+'March Entry'!BB13+'April Entry'!BB13</f>
        <v>0</v>
      </c>
      <c r="E28" s="60">
        <f>'Nov Entry'!BC13+'Dec Entry'!BC13+'Jan Entry'!BC13+'Feb Entry'!BC13+'March Entry'!BC13+'April Entry'!BC13</f>
        <v>0</v>
      </c>
      <c r="F28" s="60">
        <f>'Nov Entry'!BD13+'Dec Entry'!BD13+'Jan Entry'!BD13+'Feb Entry'!BD13+'March Entry'!BD13+'April Entry'!BD13</f>
        <v>0</v>
      </c>
      <c r="G28" s="60">
        <f>'Nov Entry'!BE13+'Dec Entry'!BE13+'Jan Entry'!BE13+'Feb Entry'!BE13+'March Entry'!BE13+'April Entry'!BE13</f>
        <v>0</v>
      </c>
      <c r="H28" s="61">
        <f>SUM(B28:G28)</f>
        <v>0</v>
      </c>
    </row>
    <row r="29" spans="1:379" s="59" customFormat="1" ht="27" customHeight="1">
      <c r="A29" s="17" t="s">
        <v>21</v>
      </c>
      <c r="B29" s="60">
        <f>'Nov Entry'!AZ14+'Dec Entry'!AZ14+'Jan Entry'!AZ14+'Feb Entry'!AZ14+'March Entry'!AZ14+'April Entry'!AZ14</f>
        <v>0</v>
      </c>
      <c r="C29" s="60">
        <f>'Nov Entry'!BA14+'Dec Entry'!BA14+'Jan Entry'!BA14+'Feb Entry'!BA14+'March Entry'!BA14+'April Entry'!BA14</f>
        <v>0</v>
      </c>
      <c r="D29" s="60">
        <f>'Nov Entry'!BB14+'Dec Entry'!BB14+'Jan Entry'!BB14+'Feb Entry'!BB14+'March Entry'!BB14+'April Entry'!BB14</f>
        <v>0</v>
      </c>
      <c r="E29" s="60">
        <f>'Nov Entry'!BC14+'Dec Entry'!BC14+'Jan Entry'!BC14+'Feb Entry'!BC14+'March Entry'!BC14+'April Entry'!BC14</f>
        <v>0</v>
      </c>
      <c r="F29" s="60">
        <f>'Nov Entry'!BD14+'Dec Entry'!BD14+'Jan Entry'!BD14+'Feb Entry'!BD14+'March Entry'!BD14+'April Entry'!BD14</f>
        <v>0</v>
      </c>
      <c r="G29" s="60">
        <f>'Nov Entry'!BE14+'Dec Entry'!BE14+'Jan Entry'!BE14+'Feb Entry'!BE14+'March Entry'!BE14+'April Entry'!BE14</f>
        <v>0</v>
      </c>
      <c r="H29" s="61">
        <f>SUM(B29:G29)</f>
        <v>0</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row>
    <row r="30" spans="1:379" ht="27" customHeight="1" thickBot="1">
      <c r="A30" s="63" t="s">
        <v>13</v>
      </c>
      <c r="B30" s="84">
        <f>SUM(B21:B29)</f>
        <v>0</v>
      </c>
      <c r="C30" s="84">
        <f t="shared" ref="C30:F30" si="0">SUM(C21:C29)</f>
        <v>0</v>
      </c>
      <c r="D30" s="84">
        <f t="shared" si="0"/>
        <v>0</v>
      </c>
      <c r="E30" s="84">
        <f t="shared" si="0"/>
        <v>0</v>
      </c>
      <c r="F30" s="84">
        <f t="shared" si="0"/>
        <v>0</v>
      </c>
      <c r="G30" s="84">
        <f t="shared" ref="G30" si="1">SUM(G21:G29)</f>
        <v>0</v>
      </c>
      <c r="H30" s="91">
        <f>SUM(H21:H29)</f>
        <v>0</v>
      </c>
    </row>
    <row r="31" spans="1:379">
      <c r="A31" s="65"/>
      <c r="B31" s="66"/>
      <c r="C31" s="66"/>
      <c r="D31" s="67"/>
      <c r="E31" s="68"/>
      <c r="F31" s="69"/>
      <c r="G31" s="69"/>
      <c r="H31" s="36"/>
      <c r="I31" s="36"/>
    </row>
    <row r="32" spans="1:379" hidden="1">
      <c r="A32" s="70"/>
      <c r="B32" s="66"/>
      <c r="C32" s="66"/>
      <c r="D32" s="67"/>
      <c r="E32" s="68"/>
      <c r="F32" s="69"/>
      <c r="G32" s="69"/>
      <c r="H32" s="36"/>
      <c r="I32" s="36"/>
    </row>
    <row r="33" spans="1:13" hidden="1">
      <c r="A33" s="70"/>
      <c r="B33" s="66"/>
      <c r="C33" s="66"/>
      <c r="D33" s="67"/>
      <c r="E33" s="68"/>
      <c r="F33" s="69"/>
      <c r="G33" s="69"/>
      <c r="H33" s="36"/>
      <c r="I33" s="36"/>
    </row>
    <row r="34" spans="1:13" hidden="1">
      <c r="A34" s="70"/>
      <c r="B34" s="66"/>
      <c r="C34" s="66"/>
      <c r="D34" s="67"/>
      <c r="E34" s="68"/>
      <c r="F34" s="69"/>
      <c r="G34" s="69"/>
      <c r="H34" s="36"/>
      <c r="I34" s="36"/>
    </row>
    <row r="35" spans="1:13" hidden="1">
      <c r="A35" s="70"/>
      <c r="B35" s="66"/>
      <c r="C35" s="66"/>
      <c r="D35" s="67"/>
      <c r="E35" s="68"/>
      <c r="F35" s="69"/>
      <c r="G35" s="69"/>
      <c r="H35" s="36"/>
      <c r="I35" s="36"/>
    </row>
    <row r="36" spans="1:13" s="62" customFormat="1">
      <c r="A36" s="71"/>
      <c r="B36" s="66"/>
      <c r="C36" s="66"/>
      <c r="D36" s="67"/>
      <c r="E36" s="68"/>
      <c r="F36" s="69"/>
      <c r="G36" s="69"/>
      <c r="H36" s="36"/>
      <c r="I36" s="36"/>
      <c r="J36" s="20"/>
      <c r="K36" s="20"/>
      <c r="L36" s="20"/>
      <c r="M36" s="20"/>
    </row>
    <row r="37" spans="1:13">
      <c r="A37" s="70"/>
      <c r="B37" s="72"/>
      <c r="C37" s="72"/>
      <c r="D37" s="73"/>
      <c r="E37" s="74"/>
      <c r="F37" s="75"/>
      <c r="G37" s="75"/>
      <c r="H37" s="42"/>
      <c r="I37" s="42"/>
      <c r="J37" s="62"/>
      <c r="K37" s="62"/>
      <c r="L37" s="62"/>
      <c r="M37" s="62"/>
    </row>
    <row r="38" spans="1:13" s="62" customFormat="1">
      <c r="A38" s="71"/>
      <c r="B38" s="66"/>
      <c r="C38" s="66"/>
      <c r="D38" s="67"/>
      <c r="E38" s="68"/>
      <c r="F38" s="69"/>
      <c r="G38" s="69"/>
      <c r="H38" s="36"/>
      <c r="I38" s="36"/>
      <c r="J38" s="20"/>
      <c r="K38" s="20"/>
      <c r="L38" s="20"/>
      <c r="M38" s="20"/>
    </row>
    <row r="39" spans="1:13">
      <c r="A39" s="70"/>
      <c r="B39" s="72"/>
      <c r="C39" s="72"/>
      <c r="D39" s="73"/>
      <c r="E39" s="74"/>
      <c r="F39" s="75"/>
      <c r="G39" s="75"/>
      <c r="H39" s="42"/>
      <c r="I39" s="42"/>
      <c r="J39" s="62"/>
      <c r="K39" s="62"/>
      <c r="L39" s="62"/>
      <c r="M39" s="62"/>
    </row>
    <row r="40" spans="1:13" s="62" customFormat="1">
      <c r="A40" s="71"/>
      <c r="B40" s="66"/>
      <c r="C40" s="66"/>
      <c r="D40" s="67"/>
      <c r="E40" s="68"/>
      <c r="F40" s="69"/>
      <c r="G40" s="69"/>
      <c r="H40" s="36"/>
      <c r="I40" s="36"/>
      <c r="J40" s="20"/>
      <c r="K40" s="20"/>
      <c r="L40" s="20"/>
      <c r="M40" s="20"/>
    </row>
    <row r="41" spans="1:13">
      <c r="A41" s="70"/>
      <c r="B41" s="72"/>
      <c r="C41" s="72"/>
      <c r="D41" s="73"/>
      <c r="E41" s="74"/>
      <c r="F41" s="75"/>
      <c r="G41" s="75"/>
      <c r="H41" s="42"/>
      <c r="I41" s="42"/>
      <c r="J41" s="62"/>
      <c r="K41" s="62"/>
      <c r="L41" s="62"/>
      <c r="M41" s="62"/>
    </row>
    <row r="42" spans="1:13" s="62" customFormat="1">
      <c r="A42" s="71"/>
      <c r="B42" s="66"/>
      <c r="C42" s="66"/>
      <c r="D42" s="67"/>
      <c r="E42" s="68"/>
      <c r="F42" s="69"/>
      <c r="G42" s="69"/>
      <c r="H42" s="36"/>
      <c r="I42" s="36"/>
      <c r="J42" s="20"/>
      <c r="K42" s="20"/>
      <c r="L42" s="20"/>
      <c r="M42" s="20"/>
    </row>
    <row r="43" spans="1:13">
      <c r="A43" s="76"/>
      <c r="B43" s="72"/>
      <c r="C43" s="72"/>
      <c r="D43" s="73"/>
      <c r="E43" s="74"/>
      <c r="F43" s="75"/>
      <c r="G43" s="75"/>
      <c r="H43" s="42"/>
      <c r="I43" s="42"/>
      <c r="J43" s="62"/>
      <c r="K43" s="62"/>
      <c r="L43" s="62"/>
      <c r="M43" s="62"/>
    </row>
    <row r="44" spans="1:13">
      <c r="A44" s="76"/>
    </row>
    <row r="46" spans="1:13">
      <c r="A46" s="62" t="s">
        <v>50</v>
      </c>
    </row>
    <row r="47" spans="1:13">
      <c r="A47" s="62" t="s">
        <v>51</v>
      </c>
      <c r="F47" s="62"/>
      <c r="G47" s="62"/>
    </row>
    <row r="48" spans="1:13">
      <c r="E48" s="62"/>
    </row>
    <row r="49" spans="1:13" s="78" customFormat="1" ht="32.25" thickBot="1">
      <c r="A49" s="77"/>
      <c r="B49" s="20"/>
      <c r="C49" s="20"/>
      <c r="D49" s="20"/>
      <c r="E49" s="20"/>
      <c r="F49" s="20"/>
      <c r="G49" s="20"/>
      <c r="H49" s="20"/>
      <c r="I49" s="20"/>
      <c r="J49" s="20"/>
      <c r="K49" s="20"/>
      <c r="L49" s="20"/>
      <c r="M49" s="20"/>
    </row>
    <row r="50" spans="1:13" s="78" customFormat="1" ht="18.75" thickBot="1">
      <c r="A50" s="79" t="s">
        <v>52</v>
      </c>
      <c r="B50" s="80"/>
      <c r="C50" s="81"/>
      <c r="E50" s="81"/>
      <c r="F50" s="81"/>
      <c r="G50" s="81"/>
      <c r="H50" s="81"/>
    </row>
    <row r="51" spans="1:13" s="78" customFormat="1" ht="18.75" thickBot="1">
      <c r="A51" s="79" t="s">
        <v>53</v>
      </c>
      <c r="B51" s="80"/>
      <c r="C51" s="81"/>
      <c r="E51" s="82"/>
      <c r="F51" s="81"/>
      <c r="G51" s="81"/>
      <c r="H51" s="81"/>
    </row>
    <row r="52" spans="1:13" ht="18">
      <c r="B52" s="83"/>
      <c r="C52" s="81"/>
      <c r="D52" s="78"/>
      <c r="E52" s="82"/>
      <c r="F52" s="81"/>
      <c r="G52" s="81"/>
      <c r="H52" s="81"/>
      <c r="I52" s="78"/>
      <c r="J52" s="78"/>
      <c r="K52" s="78"/>
      <c r="L52" s="78"/>
      <c r="M52" s="78"/>
    </row>
  </sheetData>
  <sheetProtection password="C9C9" sheet="1" objects="1" scenarios="1"/>
  <mergeCells count="4">
    <mergeCell ref="A1:H1"/>
    <mergeCell ref="A2:H2"/>
    <mergeCell ref="A3:H3"/>
    <mergeCell ref="A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E23"/>
  <sheetViews>
    <sheetView workbookViewId="0"/>
  </sheetViews>
  <sheetFormatPr defaultRowHeight="15"/>
  <cols>
    <col min="1" max="1" width="65.28515625" customWidth="1"/>
    <col min="2" max="51" width="3.7109375" customWidth="1"/>
    <col min="52" max="52" width="12.140625" customWidth="1"/>
    <col min="53" max="54" width="11.7109375" customWidth="1"/>
    <col min="55" max="55" width="11.85546875" customWidth="1"/>
    <col min="56" max="56" width="12" customWidth="1"/>
    <col min="57" max="57" width="13.5703125" bestFit="1" customWidth="1"/>
    <col min="252" max="252" width="65.28515625" customWidth="1"/>
    <col min="253" max="302" width="3.7109375" customWidth="1"/>
    <col min="303" max="303" width="8.140625" customWidth="1"/>
    <col min="304" max="304" width="12.140625" customWidth="1"/>
    <col min="306" max="306" width="11.7109375" customWidth="1"/>
    <col min="308" max="308" width="11.7109375" customWidth="1"/>
    <col min="310" max="310" width="11.85546875" customWidth="1"/>
    <col min="311" max="311" width="10.42578125" customWidth="1"/>
    <col min="312" max="312" width="12" customWidth="1"/>
    <col min="508" max="508" width="65.28515625" customWidth="1"/>
    <col min="509" max="558" width="3.7109375" customWidth="1"/>
    <col min="559" max="559" width="8.140625" customWidth="1"/>
    <col min="560" max="560" width="12.140625" customWidth="1"/>
    <col min="562" max="562" width="11.7109375" customWidth="1"/>
    <col min="564" max="564" width="11.7109375" customWidth="1"/>
    <col min="566" max="566" width="11.85546875" customWidth="1"/>
    <col min="567" max="567" width="10.42578125" customWidth="1"/>
    <col min="568" max="568" width="12" customWidth="1"/>
    <col min="764" max="764" width="65.28515625" customWidth="1"/>
    <col min="765" max="814" width="3.7109375" customWidth="1"/>
    <col min="815" max="815" width="8.140625" customWidth="1"/>
    <col min="816" max="816" width="12.140625" customWidth="1"/>
    <col min="818" max="818" width="11.7109375" customWidth="1"/>
    <col min="820" max="820" width="11.7109375" customWidth="1"/>
    <col min="822" max="822" width="11.85546875" customWidth="1"/>
    <col min="823" max="823" width="10.42578125" customWidth="1"/>
    <col min="824" max="824" width="12" customWidth="1"/>
    <col min="1020" max="1020" width="65.28515625" customWidth="1"/>
    <col min="1021" max="1070" width="3.7109375" customWidth="1"/>
    <col min="1071" max="1071" width="8.140625" customWidth="1"/>
    <col min="1072" max="1072" width="12.140625" customWidth="1"/>
    <col min="1074" max="1074" width="11.7109375" customWidth="1"/>
    <col min="1076" max="1076" width="11.7109375" customWidth="1"/>
    <col min="1078" max="1078" width="11.85546875" customWidth="1"/>
    <col min="1079" max="1079" width="10.42578125" customWidth="1"/>
    <col min="1080" max="1080" width="12" customWidth="1"/>
    <col min="1276" max="1276" width="65.28515625" customWidth="1"/>
    <col min="1277" max="1326" width="3.7109375" customWidth="1"/>
    <col min="1327" max="1327" width="8.140625" customWidth="1"/>
    <col min="1328" max="1328" width="12.140625" customWidth="1"/>
    <col min="1330" max="1330" width="11.7109375" customWidth="1"/>
    <col min="1332" max="1332" width="11.7109375" customWidth="1"/>
    <col min="1334" max="1334" width="11.85546875" customWidth="1"/>
    <col min="1335" max="1335" width="10.42578125" customWidth="1"/>
    <col min="1336" max="1336" width="12" customWidth="1"/>
    <col min="1532" max="1532" width="65.28515625" customWidth="1"/>
    <col min="1533" max="1582" width="3.7109375" customWidth="1"/>
    <col min="1583" max="1583" width="8.140625" customWidth="1"/>
    <col min="1584" max="1584" width="12.140625" customWidth="1"/>
    <col min="1586" max="1586" width="11.7109375" customWidth="1"/>
    <col min="1588" max="1588" width="11.7109375" customWidth="1"/>
    <col min="1590" max="1590" width="11.85546875" customWidth="1"/>
    <col min="1591" max="1591" width="10.42578125" customWidth="1"/>
    <col min="1592" max="1592" width="12" customWidth="1"/>
    <col min="1788" max="1788" width="65.28515625" customWidth="1"/>
    <col min="1789" max="1838" width="3.7109375" customWidth="1"/>
    <col min="1839" max="1839" width="8.140625" customWidth="1"/>
    <col min="1840" max="1840" width="12.140625" customWidth="1"/>
    <col min="1842" max="1842" width="11.7109375" customWidth="1"/>
    <col min="1844" max="1844" width="11.7109375" customWidth="1"/>
    <col min="1846" max="1846" width="11.85546875" customWidth="1"/>
    <col min="1847" max="1847" width="10.42578125" customWidth="1"/>
    <col min="1848" max="1848" width="12" customWidth="1"/>
    <col min="2044" max="2044" width="65.28515625" customWidth="1"/>
    <col min="2045" max="2094" width="3.7109375" customWidth="1"/>
    <col min="2095" max="2095" width="8.140625" customWidth="1"/>
    <col min="2096" max="2096" width="12.140625" customWidth="1"/>
    <col min="2098" max="2098" width="11.7109375" customWidth="1"/>
    <col min="2100" max="2100" width="11.7109375" customWidth="1"/>
    <col min="2102" max="2102" width="11.85546875" customWidth="1"/>
    <col min="2103" max="2103" width="10.42578125" customWidth="1"/>
    <col min="2104" max="2104" width="12" customWidth="1"/>
    <col min="2300" max="2300" width="65.28515625" customWidth="1"/>
    <col min="2301" max="2350" width="3.7109375" customWidth="1"/>
    <col min="2351" max="2351" width="8.140625" customWidth="1"/>
    <col min="2352" max="2352" width="12.140625" customWidth="1"/>
    <col min="2354" max="2354" width="11.7109375" customWidth="1"/>
    <col min="2356" max="2356" width="11.7109375" customWidth="1"/>
    <col min="2358" max="2358" width="11.85546875" customWidth="1"/>
    <col min="2359" max="2359" width="10.42578125" customWidth="1"/>
    <col min="2360" max="2360" width="12" customWidth="1"/>
    <col min="2556" max="2556" width="65.28515625" customWidth="1"/>
    <col min="2557" max="2606" width="3.7109375" customWidth="1"/>
    <col min="2607" max="2607" width="8.140625" customWidth="1"/>
    <col min="2608" max="2608" width="12.140625" customWidth="1"/>
    <col min="2610" max="2610" width="11.7109375" customWidth="1"/>
    <col min="2612" max="2612" width="11.7109375" customWidth="1"/>
    <col min="2614" max="2614" width="11.85546875" customWidth="1"/>
    <col min="2615" max="2615" width="10.42578125" customWidth="1"/>
    <col min="2616" max="2616" width="12" customWidth="1"/>
    <col min="2812" max="2812" width="65.28515625" customWidth="1"/>
    <col min="2813" max="2862" width="3.7109375" customWidth="1"/>
    <col min="2863" max="2863" width="8.140625" customWidth="1"/>
    <col min="2864" max="2864" width="12.140625" customWidth="1"/>
    <col min="2866" max="2866" width="11.7109375" customWidth="1"/>
    <col min="2868" max="2868" width="11.7109375" customWidth="1"/>
    <col min="2870" max="2870" width="11.85546875" customWidth="1"/>
    <col min="2871" max="2871" width="10.42578125" customWidth="1"/>
    <col min="2872" max="2872" width="12" customWidth="1"/>
    <col min="3068" max="3068" width="65.28515625" customWidth="1"/>
    <col min="3069" max="3118" width="3.7109375" customWidth="1"/>
    <col min="3119" max="3119" width="8.140625" customWidth="1"/>
    <col min="3120" max="3120" width="12.140625" customWidth="1"/>
    <col min="3122" max="3122" width="11.7109375" customWidth="1"/>
    <col min="3124" max="3124" width="11.7109375" customWidth="1"/>
    <col min="3126" max="3126" width="11.85546875" customWidth="1"/>
    <col min="3127" max="3127" width="10.42578125" customWidth="1"/>
    <col min="3128" max="3128" width="12" customWidth="1"/>
    <col min="3324" max="3324" width="65.28515625" customWidth="1"/>
    <col min="3325" max="3374" width="3.7109375" customWidth="1"/>
    <col min="3375" max="3375" width="8.140625" customWidth="1"/>
    <col min="3376" max="3376" width="12.140625" customWidth="1"/>
    <col min="3378" max="3378" width="11.7109375" customWidth="1"/>
    <col min="3380" max="3380" width="11.7109375" customWidth="1"/>
    <col min="3382" max="3382" width="11.85546875" customWidth="1"/>
    <col min="3383" max="3383" width="10.42578125" customWidth="1"/>
    <col min="3384" max="3384" width="12" customWidth="1"/>
    <col min="3580" max="3580" width="65.28515625" customWidth="1"/>
    <col min="3581" max="3630" width="3.7109375" customWidth="1"/>
    <col min="3631" max="3631" width="8.140625" customWidth="1"/>
    <col min="3632" max="3632" width="12.140625" customWidth="1"/>
    <col min="3634" max="3634" width="11.7109375" customWidth="1"/>
    <col min="3636" max="3636" width="11.7109375" customWidth="1"/>
    <col min="3638" max="3638" width="11.85546875" customWidth="1"/>
    <col min="3639" max="3639" width="10.42578125" customWidth="1"/>
    <col min="3640" max="3640" width="12" customWidth="1"/>
    <col min="3836" max="3836" width="65.28515625" customWidth="1"/>
    <col min="3837" max="3886" width="3.7109375" customWidth="1"/>
    <col min="3887" max="3887" width="8.140625" customWidth="1"/>
    <col min="3888" max="3888" width="12.140625" customWidth="1"/>
    <col min="3890" max="3890" width="11.7109375" customWidth="1"/>
    <col min="3892" max="3892" width="11.7109375" customWidth="1"/>
    <col min="3894" max="3894" width="11.85546875" customWidth="1"/>
    <col min="3895" max="3895" width="10.42578125" customWidth="1"/>
    <col min="3896" max="3896" width="12" customWidth="1"/>
    <col min="4092" max="4092" width="65.28515625" customWidth="1"/>
    <col min="4093" max="4142" width="3.7109375" customWidth="1"/>
    <col min="4143" max="4143" width="8.140625" customWidth="1"/>
    <col min="4144" max="4144" width="12.140625" customWidth="1"/>
    <col min="4146" max="4146" width="11.7109375" customWidth="1"/>
    <col min="4148" max="4148" width="11.7109375" customWidth="1"/>
    <col min="4150" max="4150" width="11.85546875" customWidth="1"/>
    <col min="4151" max="4151" width="10.42578125" customWidth="1"/>
    <col min="4152" max="4152" width="12" customWidth="1"/>
    <col min="4348" max="4348" width="65.28515625" customWidth="1"/>
    <col min="4349" max="4398" width="3.7109375" customWidth="1"/>
    <col min="4399" max="4399" width="8.140625" customWidth="1"/>
    <col min="4400" max="4400" width="12.140625" customWidth="1"/>
    <col min="4402" max="4402" width="11.7109375" customWidth="1"/>
    <col min="4404" max="4404" width="11.7109375" customWidth="1"/>
    <col min="4406" max="4406" width="11.85546875" customWidth="1"/>
    <col min="4407" max="4407" width="10.42578125" customWidth="1"/>
    <col min="4408" max="4408" width="12" customWidth="1"/>
    <col min="4604" max="4604" width="65.28515625" customWidth="1"/>
    <col min="4605" max="4654" width="3.7109375" customWidth="1"/>
    <col min="4655" max="4655" width="8.140625" customWidth="1"/>
    <col min="4656" max="4656" width="12.140625" customWidth="1"/>
    <col min="4658" max="4658" width="11.7109375" customWidth="1"/>
    <col min="4660" max="4660" width="11.7109375" customWidth="1"/>
    <col min="4662" max="4662" width="11.85546875" customWidth="1"/>
    <col min="4663" max="4663" width="10.42578125" customWidth="1"/>
    <col min="4664" max="4664" width="12" customWidth="1"/>
    <col min="4860" max="4860" width="65.28515625" customWidth="1"/>
    <col min="4861" max="4910" width="3.7109375" customWidth="1"/>
    <col min="4911" max="4911" width="8.140625" customWidth="1"/>
    <col min="4912" max="4912" width="12.140625" customWidth="1"/>
    <col min="4914" max="4914" width="11.7109375" customWidth="1"/>
    <col min="4916" max="4916" width="11.7109375" customWidth="1"/>
    <col min="4918" max="4918" width="11.85546875" customWidth="1"/>
    <col min="4919" max="4919" width="10.42578125" customWidth="1"/>
    <col min="4920" max="4920" width="12" customWidth="1"/>
    <col min="5116" max="5116" width="65.28515625" customWidth="1"/>
    <col min="5117" max="5166" width="3.7109375" customWidth="1"/>
    <col min="5167" max="5167" width="8.140625" customWidth="1"/>
    <col min="5168" max="5168" width="12.140625" customWidth="1"/>
    <col min="5170" max="5170" width="11.7109375" customWidth="1"/>
    <col min="5172" max="5172" width="11.7109375" customWidth="1"/>
    <col min="5174" max="5174" width="11.85546875" customWidth="1"/>
    <col min="5175" max="5175" width="10.42578125" customWidth="1"/>
    <col min="5176" max="5176" width="12" customWidth="1"/>
    <col min="5372" max="5372" width="65.28515625" customWidth="1"/>
    <col min="5373" max="5422" width="3.7109375" customWidth="1"/>
    <col min="5423" max="5423" width="8.140625" customWidth="1"/>
    <col min="5424" max="5424" width="12.140625" customWidth="1"/>
    <col min="5426" max="5426" width="11.7109375" customWidth="1"/>
    <col min="5428" max="5428" width="11.7109375" customWidth="1"/>
    <col min="5430" max="5430" width="11.85546875" customWidth="1"/>
    <col min="5431" max="5431" width="10.42578125" customWidth="1"/>
    <col min="5432" max="5432" width="12" customWidth="1"/>
    <col min="5628" max="5628" width="65.28515625" customWidth="1"/>
    <col min="5629" max="5678" width="3.7109375" customWidth="1"/>
    <col min="5679" max="5679" width="8.140625" customWidth="1"/>
    <col min="5680" max="5680" width="12.140625" customWidth="1"/>
    <col min="5682" max="5682" width="11.7109375" customWidth="1"/>
    <col min="5684" max="5684" width="11.7109375" customWidth="1"/>
    <col min="5686" max="5686" width="11.85546875" customWidth="1"/>
    <col min="5687" max="5687" width="10.42578125" customWidth="1"/>
    <col min="5688" max="5688" width="12" customWidth="1"/>
    <col min="5884" max="5884" width="65.28515625" customWidth="1"/>
    <col min="5885" max="5934" width="3.7109375" customWidth="1"/>
    <col min="5935" max="5935" width="8.140625" customWidth="1"/>
    <col min="5936" max="5936" width="12.140625" customWidth="1"/>
    <col min="5938" max="5938" width="11.7109375" customWidth="1"/>
    <col min="5940" max="5940" width="11.7109375" customWidth="1"/>
    <col min="5942" max="5942" width="11.85546875" customWidth="1"/>
    <col min="5943" max="5943" width="10.42578125" customWidth="1"/>
    <col min="5944" max="5944" width="12" customWidth="1"/>
    <col min="6140" max="6140" width="65.28515625" customWidth="1"/>
    <col min="6141" max="6190" width="3.7109375" customWidth="1"/>
    <col min="6191" max="6191" width="8.140625" customWidth="1"/>
    <col min="6192" max="6192" width="12.140625" customWidth="1"/>
    <col min="6194" max="6194" width="11.7109375" customWidth="1"/>
    <col min="6196" max="6196" width="11.7109375" customWidth="1"/>
    <col min="6198" max="6198" width="11.85546875" customWidth="1"/>
    <col min="6199" max="6199" width="10.42578125" customWidth="1"/>
    <col min="6200" max="6200" width="12" customWidth="1"/>
    <col min="6396" max="6396" width="65.28515625" customWidth="1"/>
    <col min="6397" max="6446" width="3.7109375" customWidth="1"/>
    <col min="6447" max="6447" width="8.140625" customWidth="1"/>
    <col min="6448" max="6448" width="12.140625" customWidth="1"/>
    <col min="6450" max="6450" width="11.7109375" customWidth="1"/>
    <col min="6452" max="6452" width="11.7109375" customWidth="1"/>
    <col min="6454" max="6454" width="11.85546875" customWidth="1"/>
    <col min="6455" max="6455" width="10.42578125" customWidth="1"/>
    <col min="6456" max="6456" width="12" customWidth="1"/>
    <col min="6652" max="6652" width="65.28515625" customWidth="1"/>
    <col min="6653" max="6702" width="3.7109375" customWidth="1"/>
    <col min="6703" max="6703" width="8.140625" customWidth="1"/>
    <col min="6704" max="6704" width="12.140625" customWidth="1"/>
    <col min="6706" max="6706" width="11.7109375" customWidth="1"/>
    <col min="6708" max="6708" width="11.7109375" customWidth="1"/>
    <col min="6710" max="6710" width="11.85546875" customWidth="1"/>
    <col min="6711" max="6711" width="10.42578125" customWidth="1"/>
    <col min="6712" max="6712" width="12" customWidth="1"/>
    <col min="6908" max="6908" width="65.28515625" customWidth="1"/>
    <col min="6909" max="6958" width="3.7109375" customWidth="1"/>
    <col min="6959" max="6959" width="8.140625" customWidth="1"/>
    <col min="6960" max="6960" width="12.140625" customWidth="1"/>
    <col min="6962" max="6962" width="11.7109375" customWidth="1"/>
    <col min="6964" max="6964" width="11.7109375" customWidth="1"/>
    <col min="6966" max="6966" width="11.85546875" customWidth="1"/>
    <col min="6967" max="6967" width="10.42578125" customWidth="1"/>
    <col min="6968" max="6968" width="12" customWidth="1"/>
    <col min="7164" max="7164" width="65.28515625" customWidth="1"/>
    <col min="7165" max="7214" width="3.7109375" customWidth="1"/>
    <col min="7215" max="7215" width="8.140625" customWidth="1"/>
    <col min="7216" max="7216" width="12.140625" customWidth="1"/>
    <col min="7218" max="7218" width="11.7109375" customWidth="1"/>
    <col min="7220" max="7220" width="11.7109375" customWidth="1"/>
    <col min="7222" max="7222" width="11.85546875" customWidth="1"/>
    <col min="7223" max="7223" width="10.42578125" customWidth="1"/>
    <col min="7224" max="7224" width="12" customWidth="1"/>
    <col min="7420" max="7420" width="65.28515625" customWidth="1"/>
    <col min="7421" max="7470" width="3.7109375" customWidth="1"/>
    <col min="7471" max="7471" width="8.140625" customWidth="1"/>
    <col min="7472" max="7472" width="12.140625" customWidth="1"/>
    <col min="7474" max="7474" width="11.7109375" customWidth="1"/>
    <col min="7476" max="7476" width="11.7109375" customWidth="1"/>
    <col min="7478" max="7478" width="11.85546875" customWidth="1"/>
    <col min="7479" max="7479" width="10.42578125" customWidth="1"/>
    <col min="7480" max="7480" width="12" customWidth="1"/>
    <col min="7676" max="7676" width="65.28515625" customWidth="1"/>
    <col min="7677" max="7726" width="3.7109375" customWidth="1"/>
    <col min="7727" max="7727" width="8.140625" customWidth="1"/>
    <col min="7728" max="7728" width="12.140625" customWidth="1"/>
    <col min="7730" max="7730" width="11.7109375" customWidth="1"/>
    <col min="7732" max="7732" width="11.7109375" customWidth="1"/>
    <col min="7734" max="7734" width="11.85546875" customWidth="1"/>
    <col min="7735" max="7735" width="10.42578125" customWidth="1"/>
    <col min="7736" max="7736" width="12" customWidth="1"/>
    <col min="7932" max="7932" width="65.28515625" customWidth="1"/>
    <col min="7933" max="7982" width="3.7109375" customWidth="1"/>
    <col min="7983" max="7983" width="8.140625" customWidth="1"/>
    <col min="7984" max="7984" width="12.140625" customWidth="1"/>
    <col min="7986" max="7986" width="11.7109375" customWidth="1"/>
    <col min="7988" max="7988" width="11.7109375" customWidth="1"/>
    <col min="7990" max="7990" width="11.85546875" customWidth="1"/>
    <col min="7991" max="7991" width="10.42578125" customWidth="1"/>
    <col min="7992" max="7992" width="12" customWidth="1"/>
    <col min="8188" max="8188" width="65.28515625" customWidth="1"/>
    <col min="8189" max="8238" width="3.7109375" customWidth="1"/>
    <col min="8239" max="8239" width="8.140625" customWidth="1"/>
    <col min="8240" max="8240" width="12.140625" customWidth="1"/>
    <col min="8242" max="8242" width="11.7109375" customWidth="1"/>
    <col min="8244" max="8244" width="11.7109375" customWidth="1"/>
    <col min="8246" max="8246" width="11.85546875" customWidth="1"/>
    <col min="8247" max="8247" width="10.42578125" customWidth="1"/>
    <col min="8248" max="8248" width="12" customWidth="1"/>
    <col min="8444" max="8444" width="65.28515625" customWidth="1"/>
    <col min="8445" max="8494" width="3.7109375" customWidth="1"/>
    <col min="8495" max="8495" width="8.140625" customWidth="1"/>
    <col min="8496" max="8496" width="12.140625" customWidth="1"/>
    <col min="8498" max="8498" width="11.7109375" customWidth="1"/>
    <col min="8500" max="8500" width="11.7109375" customWidth="1"/>
    <col min="8502" max="8502" width="11.85546875" customWidth="1"/>
    <col min="8503" max="8503" width="10.42578125" customWidth="1"/>
    <col min="8504" max="8504" width="12" customWidth="1"/>
    <col min="8700" max="8700" width="65.28515625" customWidth="1"/>
    <col min="8701" max="8750" width="3.7109375" customWidth="1"/>
    <col min="8751" max="8751" width="8.140625" customWidth="1"/>
    <col min="8752" max="8752" width="12.140625" customWidth="1"/>
    <col min="8754" max="8754" width="11.7109375" customWidth="1"/>
    <col min="8756" max="8756" width="11.7109375" customWidth="1"/>
    <col min="8758" max="8758" width="11.85546875" customWidth="1"/>
    <col min="8759" max="8759" width="10.42578125" customWidth="1"/>
    <col min="8760" max="8760" width="12" customWidth="1"/>
    <col min="8956" max="8956" width="65.28515625" customWidth="1"/>
    <col min="8957" max="9006" width="3.7109375" customWidth="1"/>
    <col min="9007" max="9007" width="8.140625" customWidth="1"/>
    <col min="9008" max="9008" width="12.140625" customWidth="1"/>
    <col min="9010" max="9010" width="11.7109375" customWidth="1"/>
    <col min="9012" max="9012" width="11.7109375" customWidth="1"/>
    <col min="9014" max="9014" width="11.85546875" customWidth="1"/>
    <col min="9015" max="9015" width="10.42578125" customWidth="1"/>
    <col min="9016" max="9016" width="12" customWidth="1"/>
    <col min="9212" max="9212" width="65.28515625" customWidth="1"/>
    <col min="9213" max="9262" width="3.7109375" customWidth="1"/>
    <col min="9263" max="9263" width="8.140625" customWidth="1"/>
    <col min="9264" max="9264" width="12.140625" customWidth="1"/>
    <col min="9266" max="9266" width="11.7109375" customWidth="1"/>
    <col min="9268" max="9268" width="11.7109375" customWidth="1"/>
    <col min="9270" max="9270" width="11.85546875" customWidth="1"/>
    <col min="9271" max="9271" width="10.42578125" customWidth="1"/>
    <col min="9272" max="9272" width="12" customWidth="1"/>
    <col min="9468" max="9468" width="65.28515625" customWidth="1"/>
    <col min="9469" max="9518" width="3.7109375" customWidth="1"/>
    <col min="9519" max="9519" width="8.140625" customWidth="1"/>
    <col min="9520" max="9520" width="12.140625" customWidth="1"/>
    <col min="9522" max="9522" width="11.7109375" customWidth="1"/>
    <col min="9524" max="9524" width="11.7109375" customWidth="1"/>
    <col min="9526" max="9526" width="11.85546875" customWidth="1"/>
    <col min="9527" max="9527" width="10.42578125" customWidth="1"/>
    <col min="9528" max="9528" width="12" customWidth="1"/>
    <col min="9724" max="9724" width="65.28515625" customWidth="1"/>
    <col min="9725" max="9774" width="3.7109375" customWidth="1"/>
    <col min="9775" max="9775" width="8.140625" customWidth="1"/>
    <col min="9776" max="9776" width="12.140625" customWidth="1"/>
    <col min="9778" max="9778" width="11.7109375" customWidth="1"/>
    <col min="9780" max="9780" width="11.7109375" customWidth="1"/>
    <col min="9782" max="9782" width="11.85546875" customWidth="1"/>
    <col min="9783" max="9783" width="10.42578125" customWidth="1"/>
    <col min="9784" max="9784" width="12" customWidth="1"/>
    <col min="9980" max="9980" width="65.28515625" customWidth="1"/>
    <col min="9981" max="10030" width="3.7109375" customWidth="1"/>
    <col min="10031" max="10031" width="8.140625" customWidth="1"/>
    <col min="10032" max="10032" width="12.140625" customWidth="1"/>
    <col min="10034" max="10034" width="11.7109375" customWidth="1"/>
    <col min="10036" max="10036" width="11.7109375" customWidth="1"/>
    <col min="10038" max="10038" width="11.85546875" customWidth="1"/>
    <col min="10039" max="10039" width="10.42578125" customWidth="1"/>
    <col min="10040" max="10040" width="12" customWidth="1"/>
    <col min="10236" max="10236" width="65.28515625" customWidth="1"/>
    <col min="10237" max="10286" width="3.7109375" customWidth="1"/>
    <col min="10287" max="10287" width="8.140625" customWidth="1"/>
    <col min="10288" max="10288" width="12.140625" customWidth="1"/>
    <col min="10290" max="10290" width="11.7109375" customWidth="1"/>
    <col min="10292" max="10292" width="11.7109375" customWidth="1"/>
    <col min="10294" max="10294" width="11.85546875" customWidth="1"/>
    <col min="10295" max="10295" width="10.42578125" customWidth="1"/>
    <col min="10296" max="10296" width="12" customWidth="1"/>
    <col min="10492" max="10492" width="65.28515625" customWidth="1"/>
    <col min="10493" max="10542" width="3.7109375" customWidth="1"/>
    <col min="10543" max="10543" width="8.140625" customWidth="1"/>
    <col min="10544" max="10544" width="12.140625" customWidth="1"/>
    <col min="10546" max="10546" width="11.7109375" customWidth="1"/>
    <col min="10548" max="10548" width="11.7109375" customWidth="1"/>
    <col min="10550" max="10550" width="11.85546875" customWidth="1"/>
    <col min="10551" max="10551" width="10.42578125" customWidth="1"/>
    <col min="10552" max="10552" width="12" customWidth="1"/>
    <col min="10748" max="10748" width="65.28515625" customWidth="1"/>
    <col min="10749" max="10798" width="3.7109375" customWidth="1"/>
    <col min="10799" max="10799" width="8.140625" customWidth="1"/>
    <col min="10800" max="10800" width="12.140625" customWidth="1"/>
    <col min="10802" max="10802" width="11.7109375" customWidth="1"/>
    <col min="10804" max="10804" width="11.7109375" customWidth="1"/>
    <col min="10806" max="10806" width="11.85546875" customWidth="1"/>
    <col min="10807" max="10807" width="10.42578125" customWidth="1"/>
    <col min="10808" max="10808" width="12" customWidth="1"/>
    <col min="11004" max="11004" width="65.28515625" customWidth="1"/>
    <col min="11005" max="11054" width="3.7109375" customWidth="1"/>
    <col min="11055" max="11055" width="8.140625" customWidth="1"/>
    <col min="11056" max="11056" width="12.140625" customWidth="1"/>
    <col min="11058" max="11058" width="11.7109375" customWidth="1"/>
    <col min="11060" max="11060" width="11.7109375" customWidth="1"/>
    <col min="11062" max="11062" width="11.85546875" customWidth="1"/>
    <col min="11063" max="11063" width="10.42578125" customWidth="1"/>
    <col min="11064" max="11064" width="12" customWidth="1"/>
    <col min="11260" max="11260" width="65.28515625" customWidth="1"/>
    <col min="11261" max="11310" width="3.7109375" customWidth="1"/>
    <col min="11311" max="11311" width="8.140625" customWidth="1"/>
    <col min="11312" max="11312" width="12.140625" customWidth="1"/>
    <col min="11314" max="11314" width="11.7109375" customWidth="1"/>
    <col min="11316" max="11316" width="11.7109375" customWidth="1"/>
    <col min="11318" max="11318" width="11.85546875" customWidth="1"/>
    <col min="11319" max="11319" width="10.42578125" customWidth="1"/>
    <col min="11320" max="11320" width="12" customWidth="1"/>
    <col min="11516" max="11516" width="65.28515625" customWidth="1"/>
    <col min="11517" max="11566" width="3.7109375" customWidth="1"/>
    <col min="11567" max="11567" width="8.140625" customWidth="1"/>
    <col min="11568" max="11568" width="12.140625" customWidth="1"/>
    <col min="11570" max="11570" width="11.7109375" customWidth="1"/>
    <col min="11572" max="11572" width="11.7109375" customWidth="1"/>
    <col min="11574" max="11574" width="11.85546875" customWidth="1"/>
    <col min="11575" max="11575" width="10.42578125" customWidth="1"/>
    <col min="11576" max="11576" width="12" customWidth="1"/>
    <col min="11772" max="11772" width="65.28515625" customWidth="1"/>
    <col min="11773" max="11822" width="3.7109375" customWidth="1"/>
    <col min="11823" max="11823" width="8.140625" customWidth="1"/>
    <col min="11824" max="11824" width="12.140625" customWidth="1"/>
    <col min="11826" max="11826" width="11.7109375" customWidth="1"/>
    <col min="11828" max="11828" width="11.7109375" customWidth="1"/>
    <col min="11830" max="11830" width="11.85546875" customWidth="1"/>
    <col min="11831" max="11831" width="10.42578125" customWidth="1"/>
    <col min="11832" max="11832" width="12" customWidth="1"/>
    <col min="12028" max="12028" width="65.28515625" customWidth="1"/>
    <col min="12029" max="12078" width="3.7109375" customWidth="1"/>
    <col min="12079" max="12079" width="8.140625" customWidth="1"/>
    <col min="12080" max="12080" width="12.140625" customWidth="1"/>
    <col min="12082" max="12082" width="11.7109375" customWidth="1"/>
    <col min="12084" max="12084" width="11.7109375" customWidth="1"/>
    <col min="12086" max="12086" width="11.85546875" customWidth="1"/>
    <col min="12087" max="12087" width="10.42578125" customWidth="1"/>
    <col min="12088" max="12088" width="12" customWidth="1"/>
    <col min="12284" max="12284" width="65.28515625" customWidth="1"/>
    <col min="12285" max="12334" width="3.7109375" customWidth="1"/>
    <col min="12335" max="12335" width="8.140625" customWidth="1"/>
    <col min="12336" max="12336" width="12.140625" customWidth="1"/>
    <col min="12338" max="12338" width="11.7109375" customWidth="1"/>
    <col min="12340" max="12340" width="11.7109375" customWidth="1"/>
    <col min="12342" max="12342" width="11.85546875" customWidth="1"/>
    <col min="12343" max="12343" width="10.42578125" customWidth="1"/>
    <col min="12344" max="12344" width="12" customWidth="1"/>
    <col min="12540" max="12540" width="65.28515625" customWidth="1"/>
    <col min="12541" max="12590" width="3.7109375" customWidth="1"/>
    <col min="12591" max="12591" width="8.140625" customWidth="1"/>
    <col min="12592" max="12592" width="12.140625" customWidth="1"/>
    <col min="12594" max="12594" width="11.7109375" customWidth="1"/>
    <col min="12596" max="12596" width="11.7109375" customWidth="1"/>
    <col min="12598" max="12598" width="11.85546875" customWidth="1"/>
    <col min="12599" max="12599" width="10.42578125" customWidth="1"/>
    <col min="12600" max="12600" width="12" customWidth="1"/>
    <col min="12796" max="12796" width="65.28515625" customWidth="1"/>
    <col min="12797" max="12846" width="3.7109375" customWidth="1"/>
    <col min="12847" max="12847" width="8.140625" customWidth="1"/>
    <col min="12848" max="12848" width="12.140625" customWidth="1"/>
    <col min="12850" max="12850" width="11.7109375" customWidth="1"/>
    <col min="12852" max="12852" width="11.7109375" customWidth="1"/>
    <col min="12854" max="12854" width="11.85546875" customWidth="1"/>
    <col min="12855" max="12855" width="10.42578125" customWidth="1"/>
    <col min="12856" max="12856" width="12" customWidth="1"/>
    <col min="13052" max="13052" width="65.28515625" customWidth="1"/>
    <col min="13053" max="13102" width="3.7109375" customWidth="1"/>
    <col min="13103" max="13103" width="8.140625" customWidth="1"/>
    <col min="13104" max="13104" width="12.140625" customWidth="1"/>
    <col min="13106" max="13106" width="11.7109375" customWidth="1"/>
    <col min="13108" max="13108" width="11.7109375" customWidth="1"/>
    <col min="13110" max="13110" width="11.85546875" customWidth="1"/>
    <col min="13111" max="13111" width="10.42578125" customWidth="1"/>
    <col min="13112" max="13112" width="12" customWidth="1"/>
    <col min="13308" max="13308" width="65.28515625" customWidth="1"/>
    <col min="13309" max="13358" width="3.7109375" customWidth="1"/>
    <col min="13359" max="13359" width="8.140625" customWidth="1"/>
    <col min="13360" max="13360" width="12.140625" customWidth="1"/>
    <col min="13362" max="13362" width="11.7109375" customWidth="1"/>
    <col min="13364" max="13364" width="11.7109375" customWidth="1"/>
    <col min="13366" max="13366" width="11.85546875" customWidth="1"/>
    <col min="13367" max="13367" width="10.42578125" customWidth="1"/>
    <col min="13368" max="13368" width="12" customWidth="1"/>
    <col min="13564" max="13564" width="65.28515625" customWidth="1"/>
    <col min="13565" max="13614" width="3.7109375" customWidth="1"/>
    <col min="13615" max="13615" width="8.140625" customWidth="1"/>
    <col min="13616" max="13616" width="12.140625" customWidth="1"/>
    <col min="13618" max="13618" width="11.7109375" customWidth="1"/>
    <col min="13620" max="13620" width="11.7109375" customWidth="1"/>
    <col min="13622" max="13622" width="11.85546875" customWidth="1"/>
    <col min="13623" max="13623" width="10.42578125" customWidth="1"/>
    <col min="13624" max="13624" width="12" customWidth="1"/>
    <col min="13820" max="13820" width="65.28515625" customWidth="1"/>
    <col min="13821" max="13870" width="3.7109375" customWidth="1"/>
    <col min="13871" max="13871" width="8.140625" customWidth="1"/>
    <col min="13872" max="13872" width="12.140625" customWidth="1"/>
    <col min="13874" max="13874" width="11.7109375" customWidth="1"/>
    <col min="13876" max="13876" width="11.7109375" customWidth="1"/>
    <col min="13878" max="13878" width="11.85546875" customWidth="1"/>
    <col min="13879" max="13879" width="10.42578125" customWidth="1"/>
    <col min="13880" max="13880" width="12" customWidth="1"/>
    <col min="14076" max="14076" width="65.28515625" customWidth="1"/>
    <col min="14077" max="14126" width="3.7109375" customWidth="1"/>
    <col min="14127" max="14127" width="8.140625" customWidth="1"/>
    <col min="14128" max="14128" width="12.140625" customWidth="1"/>
    <col min="14130" max="14130" width="11.7109375" customWidth="1"/>
    <col min="14132" max="14132" width="11.7109375" customWidth="1"/>
    <col min="14134" max="14134" width="11.85546875" customWidth="1"/>
    <col min="14135" max="14135" width="10.42578125" customWidth="1"/>
    <col min="14136" max="14136" width="12" customWidth="1"/>
    <col min="14332" max="14332" width="65.28515625" customWidth="1"/>
    <col min="14333" max="14382" width="3.7109375" customWidth="1"/>
    <col min="14383" max="14383" width="8.140625" customWidth="1"/>
    <col min="14384" max="14384" width="12.140625" customWidth="1"/>
    <col min="14386" max="14386" width="11.7109375" customWidth="1"/>
    <col min="14388" max="14388" width="11.7109375" customWidth="1"/>
    <col min="14390" max="14390" width="11.85546875" customWidth="1"/>
    <col min="14391" max="14391" width="10.42578125" customWidth="1"/>
    <col min="14392" max="14392" width="12" customWidth="1"/>
    <col min="14588" max="14588" width="65.28515625" customWidth="1"/>
    <col min="14589" max="14638" width="3.7109375" customWidth="1"/>
    <col min="14639" max="14639" width="8.140625" customWidth="1"/>
    <col min="14640" max="14640" width="12.140625" customWidth="1"/>
    <col min="14642" max="14642" width="11.7109375" customWidth="1"/>
    <col min="14644" max="14644" width="11.7109375" customWidth="1"/>
    <col min="14646" max="14646" width="11.85546875" customWidth="1"/>
    <col min="14647" max="14647" width="10.42578125" customWidth="1"/>
    <col min="14648" max="14648" width="12" customWidth="1"/>
    <col min="14844" max="14844" width="65.28515625" customWidth="1"/>
    <col min="14845" max="14894" width="3.7109375" customWidth="1"/>
    <col min="14895" max="14895" width="8.140625" customWidth="1"/>
    <col min="14896" max="14896" width="12.140625" customWidth="1"/>
    <col min="14898" max="14898" width="11.7109375" customWidth="1"/>
    <col min="14900" max="14900" width="11.7109375" customWidth="1"/>
    <col min="14902" max="14902" width="11.85546875" customWidth="1"/>
    <col min="14903" max="14903" width="10.42578125" customWidth="1"/>
    <col min="14904" max="14904" width="12" customWidth="1"/>
    <col min="15100" max="15100" width="65.28515625" customWidth="1"/>
    <col min="15101" max="15150" width="3.7109375" customWidth="1"/>
    <col min="15151" max="15151" width="8.140625" customWidth="1"/>
    <col min="15152" max="15152" width="12.140625" customWidth="1"/>
    <col min="15154" max="15154" width="11.7109375" customWidth="1"/>
    <col min="15156" max="15156" width="11.7109375" customWidth="1"/>
    <col min="15158" max="15158" width="11.85546875" customWidth="1"/>
    <col min="15159" max="15159" width="10.42578125" customWidth="1"/>
    <col min="15160" max="15160" width="12" customWidth="1"/>
    <col min="15356" max="15356" width="65.28515625" customWidth="1"/>
    <col min="15357" max="15406" width="3.7109375" customWidth="1"/>
    <col min="15407" max="15407" width="8.140625" customWidth="1"/>
    <col min="15408" max="15408" width="12.140625" customWidth="1"/>
    <col min="15410" max="15410" width="11.7109375" customWidth="1"/>
    <col min="15412" max="15412" width="11.7109375" customWidth="1"/>
    <col min="15414" max="15414" width="11.85546875" customWidth="1"/>
    <col min="15415" max="15415" width="10.42578125" customWidth="1"/>
    <col min="15416" max="15416" width="12" customWidth="1"/>
    <col min="15612" max="15612" width="65.28515625" customWidth="1"/>
    <col min="15613" max="15662" width="3.7109375" customWidth="1"/>
    <col min="15663" max="15663" width="8.140625" customWidth="1"/>
    <col min="15664" max="15664" width="12.140625" customWidth="1"/>
    <col min="15666" max="15666" width="11.7109375" customWidth="1"/>
    <col min="15668" max="15668" width="11.7109375" customWidth="1"/>
    <col min="15670" max="15670" width="11.85546875" customWidth="1"/>
    <col min="15671" max="15671" width="10.42578125" customWidth="1"/>
    <col min="15672" max="15672" width="12" customWidth="1"/>
    <col min="15868" max="15868" width="65.28515625" customWidth="1"/>
    <col min="15869" max="15918" width="3.7109375" customWidth="1"/>
    <col min="15919" max="15919" width="8.140625" customWidth="1"/>
    <col min="15920" max="15920" width="12.140625" customWidth="1"/>
    <col min="15922" max="15922" width="11.7109375" customWidth="1"/>
    <col min="15924" max="15924" width="11.7109375" customWidth="1"/>
    <col min="15926" max="15926" width="11.85546875" customWidth="1"/>
    <col min="15927" max="15927" width="10.42578125" customWidth="1"/>
    <col min="15928" max="15928" width="12" customWidth="1"/>
    <col min="16124" max="16124" width="65.28515625" customWidth="1"/>
    <col min="16125" max="16174" width="3.7109375" customWidth="1"/>
    <col min="16175" max="16175" width="8.140625" customWidth="1"/>
    <col min="16176" max="16176" width="12.140625" customWidth="1"/>
    <col min="16178" max="16178" width="11.7109375" customWidth="1"/>
    <col min="16180" max="16180" width="11.7109375" customWidth="1"/>
    <col min="16182" max="16182" width="11.85546875" customWidth="1"/>
    <col min="16183" max="16183" width="10.42578125" customWidth="1"/>
    <col min="16184" max="16184" width="12" customWidth="1"/>
  </cols>
  <sheetData>
    <row r="1" spans="1:57">
      <c r="A1" s="6" t="s">
        <v>66</v>
      </c>
    </row>
    <row r="2" spans="1:57" s="6" customFormat="1" ht="12.75">
      <c r="A2" s="7" t="s">
        <v>3</v>
      </c>
      <c r="B2" s="6">
        <v>1</v>
      </c>
      <c r="C2" s="6">
        <v>2</v>
      </c>
      <c r="D2" s="6">
        <v>3</v>
      </c>
      <c r="E2" s="6">
        <v>4</v>
      </c>
      <c r="F2" s="6">
        <v>5</v>
      </c>
      <c r="G2" s="6">
        <v>6</v>
      </c>
      <c r="H2" s="6">
        <v>7</v>
      </c>
      <c r="I2" s="6">
        <v>8</v>
      </c>
      <c r="J2" s="6">
        <v>9</v>
      </c>
      <c r="K2" s="6">
        <v>10</v>
      </c>
      <c r="L2" s="6">
        <v>11</v>
      </c>
      <c r="M2" s="6">
        <v>12</v>
      </c>
      <c r="N2" s="6">
        <v>13</v>
      </c>
      <c r="O2" s="6">
        <v>14</v>
      </c>
      <c r="P2" s="6">
        <v>15</v>
      </c>
      <c r="Q2" s="6">
        <v>16</v>
      </c>
      <c r="R2" s="6">
        <v>17</v>
      </c>
      <c r="S2" s="6">
        <v>18</v>
      </c>
      <c r="T2" s="6">
        <v>19</v>
      </c>
      <c r="U2" s="6">
        <v>20</v>
      </c>
      <c r="V2" s="6">
        <v>21</v>
      </c>
      <c r="W2" s="6">
        <v>22</v>
      </c>
      <c r="X2" s="6">
        <v>23</v>
      </c>
      <c r="Y2" s="6">
        <v>24</v>
      </c>
      <c r="Z2" s="6">
        <v>25</v>
      </c>
      <c r="AA2" s="6">
        <v>26</v>
      </c>
      <c r="AB2" s="6">
        <v>27</v>
      </c>
      <c r="AC2" s="6">
        <v>28</v>
      </c>
      <c r="AD2" s="6">
        <v>29</v>
      </c>
      <c r="AE2" s="6">
        <v>30</v>
      </c>
      <c r="AF2" s="6">
        <v>31</v>
      </c>
      <c r="AG2" s="6">
        <v>32</v>
      </c>
      <c r="AH2" s="6">
        <v>33</v>
      </c>
      <c r="AI2" s="6">
        <v>34</v>
      </c>
      <c r="AJ2" s="6">
        <v>35</v>
      </c>
      <c r="AK2" s="6">
        <v>36</v>
      </c>
      <c r="AL2" s="6">
        <v>37</v>
      </c>
      <c r="AM2" s="6">
        <v>38</v>
      </c>
      <c r="AN2" s="6">
        <v>39</v>
      </c>
      <c r="AO2" s="6">
        <v>40</v>
      </c>
      <c r="AP2" s="6">
        <v>41</v>
      </c>
      <c r="AQ2" s="6">
        <v>42</v>
      </c>
      <c r="AR2" s="6">
        <v>43</v>
      </c>
      <c r="AS2" s="6">
        <v>44</v>
      </c>
      <c r="AT2" s="6">
        <v>45</v>
      </c>
      <c r="AU2" s="6">
        <v>46</v>
      </c>
      <c r="AV2" s="6">
        <v>47</v>
      </c>
      <c r="AW2" s="6">
        <v>48</v>
      </c>
      <c r="AX2" s="6">
        <v>49</v>
      </c>
      <c r="AY2" s="6">
        <v>50</v>
      </c>
      <c r="AZ2" s="8" t="s">
        <v>4</v>
      </c>
      <c r="BA2" s="8"/>
      <c r="BB2" s="8" t="s">
        <v>5</v>
      </c>
      <c r="BC2" s="8"/>
      <c r="BD2" s="8" t="s">
        <v>4</v>
      </c>
      <c r="BE2" s="8"/>
    </row>
    <row r="3" spans="1:57" ht="27" customHeight="1">
      <c r="A3" s="9" t="s">
        <v>14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1" t="s">
        <v>6</v>
      </c>
      <c r="BA3" s="11" t="s">
        <v>6</v>
      </c>
      <c r="BB3" s="11" t="s">
        <v>6</v>
      </c>
      <c r="BC3" s="11" t="s">
        <v>7</v>
      </c>
      <c r="BD3" s="11" t="s">
        <v>7</v>
      </c>
      <c r="BE3" s="11" t="s">
        <v>83</v>
      </c>
    </row>
    <row r="4" spans="1:57" ht="27" customHeight="1">
      <c r="A4" s="12" t="s">
        <v>8</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1" t="s">
        <v>9</v>
      </c>
      <c r="BA4" s="11" t="s">
        <v>9</v>
      </c>
      <c r="BB4" s="11" t="s">
        <v>9</v>
      </c>
      <c r="BC4" s="11" t="s">
        <v>9</v>
      </c>
      <c r="BD4" s="11" t="s">
        <v>9</v>
      </c>
      <c r="BE4" s="11" t="s">
        <v>85</v>
      </c>
    </row>
    <row r="5" spans="1:57" ht="27" customHeight="1">
      <c r="A5" s="13" t="s">
        <v>10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57" ht="15" customHeight="1">
      <c r="A6" s="15" t="s">
        <v>15</v>
      </c>
      <c r="B6" s="16">
        <v>0</v>
      </c>
      <c r="C6" s="16">
        <v>0</v>
      </c>
      <c r="D6" s="16">
        <v>0</v>
      </c>
      <c r="E6" s="16">
        <v>0</v>
      </c>
      <c r="F6" s="16">
        <v>0</v>
      </c>
      <c r="G6" s="16">
        <v>0</v>
      </c>
      <c r="H6" s="16">
        <v>0</v>
      </c>
      <c r="I6" s="16">
        <v>0</v>
      </c>
      <c r="J6" s="16">
        <v>0</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f>COUNTIF(B6:AY6,"5")</f>
        <v>0</v>
      </c>
      <c r="BA6">
        <f>COUNTIF(B6:AY6,"4")</f>
        <v>0</v>
      </c>
      <c r="BB6">
        <f>COUNTIF(B6:AY6,"3")</f>
        <v>0</v>
      </c>
      <c r="BC6">
        <f>COUNTIF(B6:AY6,"2")</f>
        <v>0</v>
      </c>
      <c r="BD6">
        <f>COUNTIF(B6:AY6,"1")</f>
        <v>0</v>
      </c>
      <c r="BE6">
        <f>COUNTIF(B6:AY6,"NA")</f>
        <v>0</v>
      </c>
    </row>
    <row r="7" spans="1:57" ht="27" customHeight="1">
      <c r="A7" s="13" t="s">
        <v>11</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57">
      <c r="A8" s="15" t="s">
        <v>16</v>
      </c>
      <c r="B8" s="16">
        <v>0</v>
      </c>
      <c r="C8" s="16">
        <v>0</v>
      </c>
      <c r="D8" s="16">
        <v>0</v>
      </c>
      <c r="E8" s="16">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f>COUNTIF(B8:AY8,"5")</f>
        <v>0</v>
      </c>
      <c r="BA8">
        <f>COUNTIF(B8:AY8,"4")</f>
        <v>0</v>
      </c>
      <c r="BB8">
        <f>COUNTIF(B8:AY8,"3")</f>
        <v>0</v>
      </c>
      <c r="BC8">
        <f>COUNTIF(B8:AY8,"2")</f>
        <v>0</v>
      </c>
      <c r="BD8">
        <f t="shared" ref="BD8:BD10" si="0">COUNTIF(B8:AY8,"1")</f>
        <v>0</v>
      </c>
      <c r="BE8">
        <f>COUNTIF(B8:AY8,"NA")</f>
        <v>0</v>
      </c>
    </row>
    <row r="9" spans="1:57">
      <c r="A9" s="15" t="s">
        <v>17</v>
      </c>
      <c r="B9" s="16">
        <v>0</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f>COUNTIF(B9:AY9,"5")</f>
        <v>0</v>
      </c>
      <c r="BA9">
        <f>COUNTIF(B9:AY9,"4")</f>
        <v>0</v>
      </c>
      <c r="BB9">
        <f>COUNTIF(B9:AY9,"3")</f>
        <v>0</v>
      </c>
      <c r="BC9">
        <f>COUNTIF(B9:AY9,"2")</f>
        <v>0</v>
      </c>
      <c r="BD9">
        <f t="shared" si="0"/>
        <v>0</v>
      </c>
      <c r="BE9">
        <f>COUNTIF(B9:AY9,"NA")</f>
        <v>0</v>
      </c>
    </row>
    <row r="10" spans="1:57">
      <c r="A10" s="15" t="s">
        <v>18</v>
      </c>
      <c r="B10" s="16">
        <v>0</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f>COUNTIF(B10:AY10,"5")</f>
        <v>0</v>
      </c>
      <c r="BA10">
        <f>COUNTIF(B10:AY10,"4")</f>
        <v>0</v>
      </c>
      <c r="BB10">
        <f>COUNTIF(B10:AY10,"3")</f>
        <v>0</v>
      </c>
      <c r="BC10">
        <f>COUNTIF(B10:AY10,"2")</f>
        <v>0</v>
      </c>
      <c r="BD10">
        <f t="shared" si="0"/>
        <v>0</v>
      </c>
      <c r="BE10">
        <f t="shared" ref="BE10:BE14" si="1">COUNTIF(B10:AY10,"NA")</f>
        <v>0</v>
      </c>
    </row>
    <row r="11" spans="1:57" ht="27" customHeight="1">
      <c r="A11" s="13" t="s">
        <v>12</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7" customHeight="1">
      <c r="A12" s="17" t="s">
        <v>19</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0</v>
      </c>
      <c r="AG12" s="16">
        <v>0</v>
      </c>
      <c r="AH12" s="16">
        <v>0</v>
      </c>
      <c r="AI12" s="16">
        <v>0</v>
      </c>
      <c r="AJ12" s="16">
        <v>0</v>
      </c>
      <c r="AK12" s="16">
        <v>0</v>
      </c>
      <c r="AL12" s="16">
        <v>0</v>
      </c>
      <c r="AM12" s="16">
        <v>0</v>
      </c>
      <c r="AN12" s="16">
        <v>0</v>
      </c>
      <c r="AO12" s="16">
        <v>0</v>
      </c>
      <c r="AP12" s="16">
        <v>0</v>
      </c>
      <c r="AQ12" s="16">
        <v>0</v>
      </c>
      <c r="AR12" s="16">
        <v>0</v>
      </c>
      <c r="AS12" s="16">
        <v>0</v>
      </c>
      <c r="AT12" s="16">
        <v>0</v>
      </c>
      <c r="AU12" s="16">
        <v>0</v>
      </c>
      <c r="AV12" s="16">
        <v>0</v>
      </c>
      <c r="AW12" s="16">
        <v>0</v>
      </c>
      <c r="AX12" s="16">
        <v>0</v>
      </c>
      <c r="AY12" s="16">
        <v>0</v>
      </c>
      <c r="AZ12">
        <f>COUNTIF(B12:AY12,"5")</f>
        <v>0</v>
      </c>
      <c r="BA12">
        <f>COUNTIF(B12:AY12,"4")</f>
        <v>0</v>
      </c>
      <c r="BB12">
        <f>COUNTIF(B12:AY12,"3")</f>
        <v>0</v>
      </c>
      <c r="BC12">
        <f>COUNTIF(B12:AY12,"2")</f>
        <v>0</v>
      </c>
      <c r="BD12">
        <f t="shared" ref="BD12:BD14" si="2">COUNTIF(B12:AY12,"1")</f>
        <v>0</v>
      </c>
      <c r="BE12">
        <f t="shared" si="1"/>
        <v>0</v>
      </c>
    </row>
    <row r="13" spans="1:57">
      <c r="A13" s="17" t="s">
        <v>20</v>
      </c>
      <c r="B13" s="16">
        <v>0</v>
      </c>
      <c r="C13" s="16">
        <v>0</v>
      </c>
      <c r="D13" s="16">
        <v>0</v>
      </c>
      <c r="E13" s="16">
        <v>0</v>
      </c>
      <c r="F13" s="16">
        <v>0</v>
      </c>
      <c r="G13" s="16">
        <v>0</v>
      </c>
      <c r="H13" s="16">
        <v>0</v>
      </c>
      <c r="I13" s="16">
        <v>0</v>
      </c>
      <c r="J13" s="16">
        <v>0</v>
      </c>
      <c r="K13" s="16">
        <v>0</v>
      </c>
      <c r="L13" s="16">
        <v>0</v>
      </c>
      <c r="M13" s="16">
        <v>0</v>
      </c>
      <c r="N13" s="16">
        <v>0</v>
      </c>
      <c r="O13" s="16">
        <v>0</v>
      </c>
      <c r="P13" s="16">
        <v>0</v>
      </c>
      <c r="Q13" s="16">
        <v>0</v>
      </c>
      <c r="R13" s="16">
        <v>0</v>
      </c>
      <c r="S13" s="16">
        <v>0</v>
      </c>
      <c r="T13" s="16">
        <v>0</v>
      </c>
      <c r="U13" s="16">
        <v>0</v>
      </c>
      <c r="V13" s="16">
        <v>0</v>
      </c>
      <c r="W13" s="16">
        <v>0</v>
      </c>
      <c r="X13" s="16">
        <v>0</v>
      </c>
      <c r="Y13" s="16">
        <v>0</v>
      </c>
      <c r="Z13" s="16">
        <v>0</v>
      </c>
      <c r="AA13" s="16">
        <v>0</v>
      </c>
      <c r="AB13" s="16">
        <v>0</v>
      </c>
      <c r="AC13" s="16">
        <v>0</v>
      </c>
      <c r="AD13" s="16">
        <v>0</v>
      </c>
      <c r="AE13" s="16">
        <v>0</v>
      </c>
      <c r="AF13" s="16">
        <v>0</v>
      </c>
      <c r="AG13" s="16">
        <v>0</v>
      </c>
      <c r="AH13" s="16">
        <v>0</v>
      </c>
      <c r="AI13" s="16">
        <v>0</v>
      </c>
      <c r="AJ13" s="16">
        <v>0</v>
      </c>
      <c r="AK13" s="16">
        <v>0</v>
      </c>
      <c r="AL13" s="16">
        <v>0</v>
      </c>
      <c r="AM13" s="16">
        <v>0</v>
      </c>
      <c r="AN13" s="16">
        <v>0</v>
      </c>
      <c r="AO13" s="16">
        <v>0</v>
      </c>
      <c r="AP13" s="16">
        <v>0</v>
      </c>
      <c r="AQ13" s="16">
        <v>0</v>
      </c>
      <c r="AR13" s="16">
        <v>0</v>
      </c>
      <c r="AS13" s="16">
        <v>0</v>
      </c>
      <c r="AT13" s="16">
        <v>0</v>
      </c>
      <c r="AU13" s="16">
        <v>0</v>
      </c>
      <c r="AV13" s="16">
        <v>0</v>
      </c>
      <c r="AW13" s="16">
        <v>0</v>
      </c>
      <c r="AX13" s="16">
        <v>0</v>
      </c>
      <c r="AY13" s="16">
        <v>0</v>
      </c>
      <c r="AZ13">
        <f>COUNTIF(B13:AY13,"5")</f>
        <v>0</v>
      </c>
      <c r="BA13">
        <f>COUNTIF(B13:AY13,"4")</f>
        <v>0</v>
      </c>
      <c r="BB13">
        <f>COUNTIF(B13:AY13,"3")</f>
        <v>0</v>
      </c>
      <c r="BC13">
        <f>COUNTIF(B13:AY13,"2")</f>
        <v>0</v>
      </c>
      <c r="BD13">
        <f t="shared" si="2"/>
        <v>0</v>
      </c>
      <c r="BE13">
        <f t="shared" si="1"/>
        <v>0</v>
      </c>
    </row>
    <row r="14" spans="1:57" ht="27" customHeight="1">
      <c r="A14" s="17" t="s">
        <v>21</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16">
        <v>0</v>
      </c>
      <c r="V14" s="16">
        <v>0</v>
      </c>
      <c r="W14" s="16">
        <v>0</v>
      </c>
      <c r="X14" s="16">
        <v>0</v>
      </c>
      <c r="Y14" s="16">
        <v>0</v>
      </c>
      <c r="Z14" s="16">
        <v>0</v>
      </c>
      <c r="AA14" s="16">
        <v>0</v>
      </c>
      <c r="AB14" s="16">
        <v>0</v>
      </c>
      <c r="AC14" s="16">
        <v>0</v>
      </c>
      <c r="AD14" s="16">
        <v>0</v>
      </c>
      <c r="AE14" s="16">
        <v>0</v>
      </c>
      <c r="AF14" s="16">
        <v>0</v>
      </c>
      <c r="AG14" s="16">
        <v>0</v>
      </c>
      <c r="AH14" s="16">
        <v>0</v>
      </c>
      <c r="AI14" s="16">
        <v>0</v>
      </c>
      <c r="AJ14" s="16">
        <v>0</v>
      </c>
      <c r="AK14" s="16">
        <v>0</v>
      </c>
      <c r="AL14" s="16">
        <v>0</v>
      </c>
      <c r="AM14" s="16">
        <v>0</v>
      </c>
      <c r="AN14" s="16">
        <v>0</v>
      </c>
      <c r="AO14" s="16">
        <v>0</v>
      </c>
      <c r="AP14" s="16">
        <v>0</v>
      </c>
      <c r="AQ14" s="16">
        <v>0</v>
      </c>
      <c r="AR14" s="16">
        <v>0</v>
      </c>
      <c r="AS14" s="16">
        <v>0</v>
      </c>
      <c r="AT14" s="16">
        <v>0</v>
      </c>
      <c r="AU14" s="16">
        <v>0</v>
      </c>
      <c r="AV14" s="16">
        <v>0</v>
      </c>
      <c r="AW14" s="16">
        <v>0</v>
      </c>
      <c r="AX14" s="16">
        <v>0</v>
      </c>
      <c r="AY14" s="16">
        <v>0</v>
      </c>
      <c r="AZ14">
        <f>COUNTIF(B14:AY14,"5")</f>
        <v>0</v>
      </c>
      <c r="BA14">
        <f>COUNTIF(B14:AY14,"4")</f>
        <v>0</v>
      </c>
      <c r="BB14">
        <f>COUNTIF(B14:AY14,"3")</f>
        <v>0</v>
      </c>
      <c r="BC14">
        <f>COUNTIF(B14:AY14,"2")</f>
        <v>0</v>
      </c>
      <c r="BD14">
        <f t="shared" si="2"/>
        <v>0</v>
      </c>
      <c r="BE14">
        <f t="shared" si="1"/>
        <v>0</v>
      </c>
    </row>
    <row r="15" spans="1:57" s="6" customFormat="1" ht="27" customHeight="1">
      <c r="A15" s="18" t="s">
        <v>13</v>
      </c>
      <c r="B15" s="19">
        <f>SUM(B6:B14)</f>
        <v>0</v>
      </c>
      <c r="C15" s="19">
        <f>SUM(C6:C14)</f>
        <v>0</v>
      </c>
      <c r="D15" s="19">
        <f t="shared" ref="D15:BE15" si="3">SUM(D6:D14)</f>
        <v>0</v>
      </c>
      <c r="E15" s="19">
        <f t="shared" si="3"/>
        <v>0</v>
      </c>
      <c r="F15" s="19">
        <f t="shared" si="3"/>
        <v>0</v>
      </c>
      <c r="G15" s="19">
        <f t="shared" si="3"/>
        <v>0</v>
      </c>
      <c r="H15" s="19">
        <f t="shared" si="3"/>
        <v>0</v>
      </c>
      <c r="I15" s="19">
        <f t="shared" si="3"/>
        <v>0</v>
      </c>
      <c r="J15" s="19">
        <f t="shared" si="3"/>
        <v>0</v>
      </c>
      <c r="K15" s="19">
        <f t="shared" si="3"/>
        <v>0</v>
      </c>
      <c r="L15" s="19">
        <f t="shared" si="3"/>
        <v>0</v>
      </c>
      <c r="M15" s="19">
        <f t="shared" si="3"/>
        <v>0</v>
      </c>
      <c r="N15" s="19">
        <f t="shared" si="3"/>
        <v>0</v>
      </c>
      <c r="O15" s="19">
        <f t="shared" si="3"/>
        <v>0</v>
      </c>
      <c r="P15" s="19">
        <f t="shared" si="3"/>
        <v>0</v>
      </c>
      <c r="Q15" s="19">
        <f t="shared" si="3"/>
        <v>0</v>
      </c>
      <c r="R15" s="19">
        <f t="shared" si="3"/>
        <v>0</v>
      </c>
      <c r="S15" s="19">
        <f t="shared" si="3"/>
        <v>0</v>
      </c>
      <c r="T15" s="19">
        <f t="shared" si="3"/>
        <v>0</v>
      </c>
      <c r="U15" s="19">
        <f t="shared" si="3"/>
        <v>0</v>
      </c>
      <c r="V15" s="19">
        <f t="shared" si="3"/>
        <v>0</v>
      </c>
      <c r="W15" s="19">
        <f t="shared" si="3"/>
        <v>0</v>
      </c>
      <c r="X15" s="19">
        <f t="shared" si="3"/>
        <v>0</v>
      </c>
      <c r="Y15" s="19">
        <f t="shared" si="3"/>
        <v>0</v>
      </c>
      <c r="Z15" s="19">
        <f t="shared" si="3"/>
        <v>0</v>
      </c>
      <c r="AA15" s="19">
        <f t="shared" si="3"/>
        <v>0</v>
      </c>
      <c r="AB15" s="19">
        <f t="shared" si="3"/>
        <v>0</v>
      </c>
      <c r="AC15" s="19">
        <f t="shared" si="3"/>
        <v>0</v>
      </c>
      <c r="AD15" s="19">
        <f t="shared" si="3"/>
        <v>0</v>
      </c>
      <c r="AE15" s="19">
        <f t="shared" si="3"/>
        <v>0</v>
      </c>
      <c r="AF15" s="19">
        <f t="shared" si="3"/>
        <v>0</v>
      </c>
      <c r="AG15" s="19">
        <f t="shared" si="3"/>
        <v>0</v>
      </c>
      <c r="AH15" s="19">
        <f t="shared" si="3"/>
        <v>0</v>
      </c>
      <c r="AI15" s="19">
        <f t="shared" si="3"/>
        <v>0</v>
      </c>
      <c r="AJ15" s="19">
        <f t="shared" si="3"/>
        <v>0</v>
      </c>
      <c r="AK15" s="19">
        <f t="shared" si="3"/>
        <v>0</v>
      </c>
      <c r="AL15" s="19">
        <f t="shared" si="3"/>
        <v>0</v>
      </c>
      <c r="AM15" s="19">
        <f t="shared" si="3"/>
        <v>0</v>
      </c>
      <c r="AN15" s="19">
        <f t="shared" si="3"/>
        <v>0</v>
      </c>
      <c r="AO15" s="19">
        <f t="shared" si="3"/>
        <v>0</v>
      </c>
      <c r="AP15" s="19">
        <f t="shared" si="3"/>
        <v>0</v>
      </c>
      <c r="AQ15" s="19">
        <f t="shared" si="3"/>
        <v>0</v>
      </c>
      <c r="AR15" s="19">
        <f t="shared" si="3"/>
        <v>0</v>
      </c>
      <c r="AS15" s="19">
        <f t="shared" si="3"/>
        <v>0</v>
      </c>
      <c r="AT15" s="19">
        <f t="shared" si="3"/>
        <v>0</v>
      </c>
      <c r="AU15" s="19">
        <f t="shared" si="3"/>
        <v>0</v>
      </c>
      <c r="AV15" s="19">
        <f t="shared" si="3"/>
        <v>0</v>
      </c>
      <c r="AW15" s="19">
        <f t="shared" si="3"/>
        <v>0</v>
      </c>
      <c r="AX15" s="19">
        <f t="shared" si="3"/>
        <v>0</v>
      </c>
      <c r="AY15" s="19">
        <f t="shared" si="3"/>
        <v>0</v>
      </c>
      <c r="AZ15" s="19">
        <f t="shared" si="3"/>
        <v>0</v>
      </c>
      <c r="BA15" s="19">
        <f t="shared" si="3"/>
        <v>0</v>
      </c>
      <c r="BB15" s="19">
        <f t="shared" si="3"/>
        <v>0</v>
      </c>
      <c r="BC15" s="19">
        <f t="shared" si="3"/>
        <v>0</v>
      </c>
      <c r="BD15" s="19">
        <f t="shared" si="3"/>
        <v>0</v>
      </c>
      <c r="BE15" s="19">
        <f t="shared" si="3"/>
        <v>0</v>
      </c>
    </row>
    <row r="18" spans="1:10" ht="15.75" thickBot="1"/>
    <row r="19" spans="1:10" ht="15.75" thickBot="1">
      <c r="A19" s="92"/>
      <c r="B19" s="99" t="s">
        <v>74</v>
      </c>
      <c r="C19" s="100"/>
      <c r="D19" s="100"/>
      <c r="E19" s="101"/>
    </row>
    <row r="20" spans="1:10" ht="15.75" thickBot="1">
      <c r="A20" s="95" t="s">
        <v>75</v>
      </c>
      <c r="B20" s="102">
        <v>0</v>
      </c>
      <c r="C20" s="102"/>
      <c r="D20" s="102"/>
      <c r="E20" s="103"/>
    </row>
    <row r="21" spans="1:10" ht="15.75" thickBot="1">
      <c r="A21" s="96" t="s">
        <v>76</v>
      </c>
      <c r="B21" s="104">
        <v>0</v>
      </c>
      <c r="C21" s="105"/>
      <c r="D21" s="105"/>
      <c r="E21" s="106"/>
    </row>
    <row r="22" spans="1:10" ht="15.75" thickBot="1">
      <c r="A22" s="97" t="s">
        <v>77</v>
      </c>
      <c r="B22" s="107">
        <v>0</v>
      </c>
      <c r="C22" s="107"/>
      <c r="D22" s="107"/>
      <c r="E22" s="108"/>
    </row>
    <row r="23" spans="1:10">
      <c r="J23" s="98"/>
    </row>
  </sheetData>
  <mergeCells count="4">
    <mergeCell ref="B19:E19"/>
    <mergeCell ref="B20:E20"/>
    <mergeCell ref="B21:E21"/>
    <mergeCell ref="B22:E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Directions</vt:lpstr>
      <vt:lpstr>Nov Entry</vt:lpstr>
      <vt:lpstr>Dec Entry</vt:lpstr>
      <vt:lpstr>Jan Entry</vt:lpstr>
      <vt:lpstr>Feb Entry</vt:lpstr>
      <vt:lpstr>March Entry</vt:lpstr>
      <vt:lpstr>April Entry</vt:lpstr>
      <vt:lpstr>November-April</vt:lpstr>
      <vt:lpstr>May Entry</vt:lpstr>
      <vt:lpstr>June Entry</vt:lpstr>
      <vt:lpstr>July Entry</vt:lpstr>
      <vt:lpstr>Aug Entry</vt:lpstr>
      <vt:lpstr>Sept Entry</vt:lpstr>
      <vt:lpstr>Oct Entry</vt:lpstr>
      <vt:lpstr>May-October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eyates</dc:creator>
  <cp:lastModifiedBy>eyates</cp:lastModifiedBy>
  <dcterms:created xsi:type="dcterms:W3CDTF">2013-01-22T16:12:15Z</dcterms:created>
  <dcterms:modified xsi:type="dcterms:W3CDTF">2013-05-15T17:17:56Z</dcterms:modified>
</cp:coreProperties>
</file>